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tai_henkan/"/>
    </mc:Choice>
  </mc:AlternateContent>
  <xr:revisionPtr revIDLastSave="2003" documentId="11_80A45D9293FEFC2947281D65761DF52981892F4D" xr6:coauthVersionLast="47" xr6:coauthVersionMax="47" xr10:uidLastSave="{84BCA2EB-97EE-456A-B610-A9BDF0116A0A}"/>
  <workbookProtection workbookAlgorithmName="SHA-512" workbookHashValue="7bnuV2o01qpzgAiXG28VOo2EWR1NMzRAgqVn72pft8IwxB2zW8UXffxEMcW+OTlUC0LIJxYsBZOoK90NpdQATQ==" workbookSaltValue="PY3aSk9hY/1Sbwyv8CYLRw==" workbookSpinCount="100000" lockStructure="1"/>
  <bookViews>
    <workbookView xWindow="-120" yWindow="-120" windowWidth="29040" windowHeight="15720" xr2:uid="{00000000-000D-0000-FFFF-FFFF00000000}"/>
  </bookViews>
  <sheets>
    <sheet name="①帯分数→仮分数 かんたん" sheetId="19" r:id="rId1"/>
    <sheet name="②帯分数→仮分数 ふつう" sheetId="18" r:id="rId2"/>
    <sheet name="③帯分数 →仮分数 むずかしい" sheetId="12" r:id="rId3"/>
    <sheet name="帯分数→仮分数 ガイドつき" sheetId="20" r:id="rId4"/>
  </sheets>
  <definedNames>
    <definedName name="_xlnm.Print_Area" localSheetId="0">'①帯分数→仮分数 かんたん'!$A$1:$P$46</definedName>
    <definedName name="_xlnm.Print_Area" localSheetId="1">'②帯分数→仮分数 ふつう'!$A$1:$P$46</definedName>
    <definedName name="_xlnm.Print_Area" localSheetId="2">'③帯分数 →仮分数 むずかしい'!$A$1:$P$46</definedName>
    <definedName name="_xlnm.Print_Area" localSheetId="3">'帯分数→仮分数 ガイドつき'!$A$1:$AD$102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20" l="1"/>
  <c r="AG111" i="20"/>
  <c r="AG110" i="20"/>
  <c r="AG109" i="20"/>
  <c r="AG108" i="20"/>
  <c r="AG107" i="20"/>
  <c r="AG106" i="20"/>
  <c r="AG105" i="20"/>
  <c r="AG104" i="20"/>
  <c r="AG103" i="20"/>
  <c r="AG102" i="20"/>
  <c r="AG101" i="20"/>
  <c r="O101" i="20"/>
  <c r="E101" i="20"/>
  <c r="AG100" i="20"/>
  <c r="E100" i="20"/>
  <c r="AG99" i="20"/>
  <c r="E99" i="20"/>
  <c r="AG98" i="20"/>
  <c r="AA98" i="20"/>
  <c r="W98" i="20"/>
  <c r="S98" i="20"/>
  <c r="O98" i="20"/>
  <c r="I98" i="20"/>
  <c r="E98" i="20"/>
  <c r="A98" i="20"/>
  <c r="AG97" i="20"/>
  <c r="AG96" i="20"/>
  <c r="AG95" i="20"/>
  <c r="O95" i="20"/>
  <c r="E95" i="20"/>
  <c r="AG94" i="20"/>
  <c r="E94" i="20"/>
  <c r="AG93" i="20"/>
  <c r="E93" i="20"/>
  <c r="AG92" i="20"/>
  <c r="AA92" i="20"/>
  <c r="W92" i="20"/>
  <c r="S92" i="20"/>
  <c r="O92" i="20"/>
  <c r="I92" i="20"/>
  <c r="E92" i="20"/>
  <c r="A92" i="20"/>
  <c r="AG91" i="20"/>
  <c r="AG90" i="20"/>
  <c r="AG89" i="20"/>
  <c r="O89" i="20"/>
  <c r="E89" i="20"/>
  <c r="AG88" i="20"/>
  <c r="E88" i="20"/>
  <c r="AG87" i="20"/>
  <c r="E87" i="20"/>
  <c r="AG86" i="20"/>
  <c r="AA86" i="20"/>
  <c r="W86" i="20"/>
  <c r="S86" i="20"/>
  <c r="O86" i="20"/>
  <c r="I86" i="20"/>
  <c r="E86" i="20"/>
  <c r="A86" i="20"/>
  <c r="AG85" i="20"/>
  <c r="AG84" i="20"/>
  <c r="AG83" i="20"/>
  <c r="O83" i="20"/>
  <c r="E83" i="20"/>
  <c r="AG82" i="20"/>
  <c r="E82" i="20"/>
  <c r="AG81" i="20"/>
  <c r="E81" i="20"/>
  <c r="AG80" i="20"/>
  <c r="AA80" i="20"/>
  <c r="W80" i="20"/>
  <c r="S80" i="20"/>
  <c r="O80" i="20"/>
  <c r="I80" i="20"/>
  <c r="E80" i="20"/>
  <c r="A80" i="20"/>
  <c r="AG79" i="20"/>
  <c r="AG78" i="20"/>
  <c r="AG77" i="20"/>
  <c r="O77" i="20"/>
  <c r="E77" i="20"/>
  <c r="AG76" i="20"/>
  <c r="AG75" i="20"/>
  <c r="AG74" i="20"/>
  <c r="AA74" i="20"/>
  <c r="W74" i="20"/>
  <c r="S74" i="20"/>
  <c r="O74" i="20"/>
  <c r="I74" i="20"/>
  <c r="E74" i="20"/>
  <c r="A74" i="20"/>
  <c r="AG73" i="20"/>
  <c r="AG72" i="20"/>
  <c r="AG71" i="20"/>
  <c r="O71" i="20"/>
  <c r="E71" i="20"/>
  <c r="AG70" i="20"/>
  <c r="AG69" i="20"/>
  <c r="AG68" i="20"/>
  <c r="AA68" i="20"/>
  <c r="W68" i="20"/>
  <c r="S68" i="20"/>
  <c r="O68" i="20"/>
  <c r="I68" i="20"/>
  <c r="E68" i="20"/>
  <c r="A68" i="20"/>
  <c r="AG67" i="20"/>
  <c r="AG66" i="20"/>
  <c r="AG65" i="20"/>
  <c r="O65" i="20"/>
  <c r="E65" i="20"/>
  <c r="AG64" i="20"/>
  <c r="AG63" i="20"/>
  <c r="AG62" i="20"/>
  <c r="AA62" i="20"/>
  <c r="W62" i="20"/>
  <c r="S62" i="20"/>
  <c r="O62" i="20"/>
  <c r="I62" i="20"/>
  <c r="E62" i="20"/>
  <c r="A62" i="20"/>
  <c r="AG61" i="20"/>
  <c r="AG60" i="20"/>
  <c r="AG59" i="20"/>
  <c r="O59" i="20"/>
  <c r="E59" i="20"/>
  <c r="AG58" i="20"/>
  <c r="E58" i="20"/>
  <c r="AG57" i="20"/>
  <c r="E57" i="20"/>
  <c r="AG56" i="20"/>
  <c r="AA56" i="20"/>
  <c r="W56" i="20"/>
  <c r="S56" i="20"/>
  <c r="O56" i="20"/>
  <c r="I56" i="20"/>
  <c r="E56" i="20"/>
  <c r="A56" i="20"/>
  <c r="AG55" i="20"/>
  <c r="AG54" i="20"/>
  <c r="A54" i="20"/>
  <c r="AG53" i="20"/>
  <c r="AD53" i="20"/>
  <c r="J53" i="20"/>
  <c r="B53" i="20"/>
  <c r="AG52" i="20"/>
  <c r="AC52" i="20"/>
  <c r="B52" i="20"/>
  <c r="AG51" i="20"/>
  <c r="AG50" i="20"/>
  <c r="AG49" i="20"/>
  <c r="AG48" i="20"/>
  <c r="AG47" i="20"/>
  <c r="AD47" i="20"/>
  <c r="AG46" i="20"/>
  <c r="AG45" i="20"/>
  <c r="AG44" i="20"/>
  <c r="AG43" i="20"/>
  <c r="AG42" i="20"/>
  <c r="AG41" i="20"/>
  <c r="AG40" i="20"/>
  <c r="AG39" i="20"/>
  <c r="AG38" i="20"/>
  <c r="AG37" i="20"/>
  <c r="AG36" i="20"/>
  <c r="AG35" i="20"/>
  <c r="AG34" i="20"/>
  <c r="AG33" i="20"/>
  <c r="AG32" i="20"/>
  <c r="AG31" i="20"/>
  <c r="AG30" i="20"/>
  <c r="AG29" i="20"/>
  <c r="AG28" i="20"/>
  <c r="AG27" i="20"/>
  <c r="AG26" i="20"/>
  <c r="AG25" i="20"/>
  <c r="AG24" i="20"/>
  <c r="AG23" i="20"/>
  <c r="AG22" i="20"/>
  <c r="AG21" i="20"/>
  <c r="AG20" i="20"/>
  <c r="AG19" i="20"/>
  <c r="AG18" i="20"/>
  <c r="AG17" i="20"/>
  <c r="AG16" i="20"/>
  <c r="AG15" i="20"/>
  <c r="AG14" i="20"/>
  <c r="AG13" i="20"/>
  <c r="AG12" i="20"/>
  <c r="AG11" i="20"/>
  <c r="AG10" i="20"/>
  <c r="AG9" i="20"/>
  <c r="AG8" i="20"/>
  <c r="AG7" i="20"/>
  <c r="AG6" i="20"/>
  <c r="AG5" i="20"/>
  <c r="AG4" i="20"/>
  <c r="AG3" i="20"/>
  <c r="AG2" i="20"/>
  <c r="AG1" i="20"/>
  <c r="S112" i="18"/>
  <c r="S111" i="18"/>
  <c r="S110" i="18"/>
  <c r="S109" i="18"/>
  <c r="S108" i="18"/>
  <c r="S107" i="18"/>
  <c r="S106" i="18"/>
  <c r="S105" i="18"/>
  <c r="S104" i="18"/>
  <c r="S103" i="18"/>
  <c r="S102" i="18"/>
  <c r="S101" i="18"/>
  <c r="S100" i="18"/>
  <c r="S99" i="18"/>
  <c r="S98" i="18"/>
  <c r="S97" i="18"/>
  <c r="S96" i="18"/>
  <c r="S95" i="18"/>
  <c r="S94" i="18"/>
  <c r="S93" i="18"/>
  <c r="S92" i="18"/>
  <c r="S91" i="18"/>
  <c r="S90" i="18"/>
  <c r="S89" i="18"/>
  <c r="S88" i="18"/>
  <c r="S87" i="18"/>
  <c r="S86" i="18"/>
  <c r="S85" i="18"/>
  <c r="S84" i="18"/>
  <c r="S83" i="18"/>
  <c r="S82" i="18"/>
  <c r="S81" i="18"/>
  <c r="S80" i="18"/>
  <c r="S79" i="18"/>
  <c r="S78" i="18"/>
  <c r="S77" i="18"/>
  <c r="S76" i="18"/>
  <c r="S75" i="18"/>
  <c r="S74" i="18"/>
  <c r="S73" i="18"/>
  <c r="S72" i="18"/>
  <c r="S71" i="18"/>
  <c r="S70" i="18"/>
  <c r="S69" i="18"/>
  <c r="S68" i="18"/>
  <c r="S67" i="18"/>
  <c r="S66" i="18"/>
  <c r="S65" i="18"/>
  <c r="S64" i="18"/>
  <c r="S63" i="18"/>
  <c r="S62" i="18"/>
  <c r="S61" i="18"/>
  <c r="I45" i="19"/>
  <c r="A45" i="19"/>
  <c r="I43" i="19"/>
  <c r="A43" i="19"/>
  <c r="I41" i="19"/>
  <c r="A41" i="19"/>
  <c r="I39" i="19"/>
  <c r="A39" i="19"/>
  <c r="I37" i="19"/>
  <c r="A37" i="19"/>
  <c r="I35" i="19"/>
  <c r="A35" i="19"/>
  <c r="I33" i="19"/>
  <c r="A33" i="19"/>
  <c r="I31" i="19"/>
  <c r="A31" i="19"/>
  <c r="S30" i="19"/>
  <c r="S29" i="19"/>
  <c r="I29" i="19"/>
  <c r="A29" i="19"/>
  <c r="S28" i="19"/>
  <c r="S27" i="19"/>
  <c r="I27" i="19"/>
  <c r="A27" i="19"/>
  <c r="S26" i="19"/>
  <c r="A26" i="19"/>
  <c r="S25" i="19"/>
  <c r="F25" i="19"/>
  <c r="B25" i="19"/>
  <c r="S24" i="19"/>
  <c r="P24" i="19"/>
  <c r="A24" i="19"/>
  <c r="S23" i="19"/>
  <c r="S22" i="19"/>
  <c r="S21" i="19"/>
  <c r="S20" i="19"/>
  <c r="S19" i="19"/>
  <c r="S18" i="19"/>
  <c r="S17" i="19"/>
  <c r="S16" i="19"/>
  <c r="S15" i="19"/>
  <c r="S14" i="19"/>
  <c r="S13" i="19"/>
  <c r="S12" i="19"/>
  <c r="S11" i="19"/>
  <c r="S10" i="19"/>
  <c r="S9" i="19"/>
  <c r="S8" i="19"/>
  <c r="S7" i="19"/>
  <c r="S6" i="19"/>
  <c r="S5" i="19"/>
  <c r="S4" i="19"/>
  <c r="S3" i="19"/>
  <c r="S2" i="19"/>
  <c r="S1" i="19"/>
  <c r="S60" i="18"/>
  <c r="S59" i="18"/>
  <c r="S58" i="18"/>
  <c r="S57" i="18"/>
  <c r="S56" i="18"/>
  <c r="S55" i="18"/>
  <c r="S54" i="18"/>
  <c r="S53" i="18"/>
  <c r="S52" i="18"/>
  <c r="S51" i="18"/>
  <c r="S50" i="18"/>
  <c r="S49" i="18"/>
  <c r="S48" i="18"/>
  <c r="S47" i="18"/>
  <c r="S46" i="18"/>
  <c r="S45" i="18"/>
  <c r="I45" i="18"/>
  <c r="A45" i="18"/>
  <c r="S44" i="18"/>
  <c r="S43" i="18"/>
  <c r="I43" i="18"/>
  <c r="A43" i="18"/>
  <c r="S42" i="18"/>
  <c r="S41" i="18"/>
  <c r="I41" i="18"/>
  <c r="A41" i="18"/>
  <c r="S40" i="18"/>
  <c r="S39" i="18"/>
  <c r="I39" i="18"/>
  <c r="A39" i="18"/>
  <c r="S38" i="18"/>
  <c r="S37" i="18"/>
  <c r="I37" i="18"/>
  <c r="A37" i="18"/>
  <c r="S36" i="18"/>
  <c r="S35" i="18"/>
  <c r="I35" i="18"/>
  <c r="A35" i="18"/>
  <c r="S34" i="18"/>
  <c r="S33" i="18"/>
  <c r="I33" i="18"/>
  <c r="A33" i="18"/>
  <c r="S32" i="18"/>
  <c r="S31" i="18"/>
  <c r="I31" i="18"/>
  <c r="A31" i="18"/>
  <c r="S30" i="18"/>
  <c r="S29" i="18"/>
  <c r="I29" i="18"/>
  <c r="A29" i="18"/>
  <c r="S28" i="18"/>
  <c r="S27" i="18"/>
  <c r="I27" i="18"/>
  <c r="A27" i="18"/>
  <c r="S26" i="18"/>
  <c r="A26" i="18"/>
  <c r="S25" i="18"/>
  <c r="F25" i="18"/>
  <c r="B25" i="18"/>
  <c r="S24" i="18"/>
  <c r="P24" i="18"/>
  <c r="A24" i="18"/>
  <c r="S23" i="18"/>
  <c r="S22" i="18"/>
  <c r="S21" i="18"/>
  <c r="S20" i="18"/>
  <c r="S19" i="18"/>
  <c r="S18" i="18"/>
  <c r="S17" i="18"/>
  <c r="S16" i="18"/>
  <c r="S15" i="18"/>
  <c r="S14" i="18"/>
  <c r="S13" i="18"/>
  <c r="S12" i="18"/>
  <c r="S11" i="18"/>
  <c r="S10" i="18"/>
  <c r="S9" i="18"/>
  <c r="S8" i="18"/>
  <c r="S7" i="18"/>
  <c r="S6" i="18"/>
  <c r="S5" i="18"/>
  <c r="S4" i="18"/>
  <c r="S3" i="18"/>
  <c r="S2" i="18"/>
  <c r="S1" i="18"/>
  <c r="AH53" i="20" l="1"/>
  <c r="AH12" i="20"/>
  <c r="AH16" i="20"/>
  <c r="AH103" i="20"/>
  <c r="AH35" i="20"/>
  <c r="AH6" i="20"/>
  <c r="C35" i="20" s="1"/>
  <c r="C86" i="20" s="1"/>
  <c r="U86" i="20" s="1"/>
  <c r="AH88" i="20"/>
  <c r="AH13" i="20"/>
  <c r="AH37" i="20"/>
  <c r="AH89" i="20"/>
  <c r="AH38" i="20"/>
  <c r="AH90" i="20"/>
  <c r="AH39" i="20"/>
  <c r="AH62" i="20"/>
  <c r="AH82" i="20"/>
  <c r="AH71" i="20"/>
  <c r="AH80" i="20"/>
  <c r="AH54" i="20"/>
  <c r="AH15" i="20"/>
  <c r="C49" i="20" s="1"/>
  <c r="AH55" i="20"/>
  <c r="AH81" i="20"/>
  <c r="AH91" i="20"/>
  <c r="AH40" i="20"/>
  <c r="AH63" i="20"/>
  <c r="AH98" i="20"/>
  <c r="AH17" i="20"/>
  <c r="AH64" i="20"/>
  <c r="AH18" i="20"/>
  <c r="AH42" i="20"/>
  <c r="AH99" i="20"/>
  <c r="AH19" i="20"/>
  <c r="AH83" i="20"/>
  <c r="AH20" i="20"/>
  <c r="AH44" i="20"/>
  <c r="AH21" i="20"/>
  <c r="AH45" i="20"/>
  <c r="AH66" i="20"/>
  <c r="AH74" i="20"/>
  <c r="AH85" i="20"/>
  <c r="AH22" i="20"/>
  <c r="AH46" i="20"/>
  <c r="AH56" i="20"/>
  <c r="AH67" i="20"/>
  <c r="AH75" i="20"/>
  <c r="AH72" i="20"/>
  <c r="AH73" i="20"/>
  <c r="AH112" i="20"/>
  <c r="AH76" i="20"/>
  <c r="AH47" i="20"/>
  <c r="AH93" i="20"/>
  <c r="AH26" i="20"/>
  <c r="AH58" i="20"/>
  <c r="AH50" i="20"/>
  <c r="AH94" i="20"/>
  <c r="AH59" i="20"/>
  <c r="AH7" i="20"/>
  <c r="F41" i="20" s="1"/>
  <c r="F92" i="20" s="1"/>
  <c r="Y92" i="20" s="1"/>
  <c r="AH14" i="20"/>
  <c r="AH23" i="20"/>
  <c r="AH92" i="20"/>
  <c r="AH57" i="20"/>
  <c r="AH49" i="20"/>
  <c r="AH5" i="20"/>
  <c r="C29" i="20" s="1"/>
  <c r="C80" i="20" s="1"/>
  <c r="U80" i="20" s="1"/>
  <c r="AH78" i="20"/>
  <c r="AH104" i="20"/>
  <c r="AH29" i="20"/>
  <c r="AH106" i="20"/>
  <c r="AH30" i="20"/>
  <c r="AH68" i="20"/>
  <c r="AH107" i="20"/>
  <c r="AH8" i="20"/>
  <c r="F50" i="20" s="1"/>
  <c r="F101" i="20" s="1"/>
  <c r="AH108" i="20"/>
  <c r="AH9" i="20"/>
  <c r="C43" i="20" s="1"/>
  <c r="AH109" i="20"/>
  <c r="AH10" i="20"/>
  <c r="AH33" i="20"/>
  <c r="AH110" i="20"/>
  <c r="AH36" i="20"/>
  <c r="AH101" i="20"/>
  <c r="AH2" i="20"/>
  <c r="F11" i="20" s="1"/>
  <c r="F62" i="20" s="1"/>
  <c r="Y62" i="20" s="1"/>
  <c r="AH102" i="20"/>
  <c r="AH3" i="20"/>
  <c r="F20" i="20" s="1"/>
  <c r="F71" i="20" s="1"/>
  <c r="AH48" i="20"/>
  <c r="AH77" i="20"/>
  <c r="AH27" i="20"/>
  <c r="AH28" i="20"/>
  <c r="AH79" i="20"/>
  <c r="AH105" i="20"/>
  <c r="AH95" i="20"/>
  <c r="AH31" i="20"/>
  <c r="AH84" i="20"/>
  <c r="AH61" i="20"/>
  <c r="AH97" i="20"/>
  <c r="AH11" i="20"/>
  <c r="AH34" i="20"/>
  <c r="F29" i="20"/>
  <c r="F80" i="20" s="1"/>
  <c r="Y80" i="20" s="1"/>
  <c r="AH52" i="20"/>
  <c r="AH4" i="20"/>
  <c r="AH32" i="20"/>
  <c r="AH41" i="20"/>
  <c r="AH60" i="20"/>
  <c r="AH86" i="20"/>
  <c r="AH96" i="20"/>
  <c r="AH100" i="20"/>
  <c r="C37" i="20"/>
  <c r="F38" i="20"/>
  <c r="F89" i="20" s="1"/>
  <c r="AH1" i="20"/>
  <c r="AH24" i="20"/>
  <c r="AH51" i="20"/>
  <c r="AH69" i="20"/>
  <c r="AH87" i="20"/>
  <c r="AH111" i="20"/>
  <c r="AH25" i="20"/>
  <c r="AH43" i="20"/>
  <c r="AH65" i="20"/>
  <c r="AH70" i="20"/>
  <c r="T89" i="18"/>
  <c r="T91" i="18"/>
  <c r="T99" i="18"/>
  <c r="T103" i="18"/>
  <c r="T104" i="18"/>
  <c r="T82" i="18"/>
  <c r="T110" i="18"/>
  <c r="T65" i="18"/>
  <c r="T66" i="18"/>
  <c r="T67" i="18"/>
  <c r="T92" i="18"/>
  <c r="T69" i="18"/>
  <c r="T94" i="18"/>
  <c r="T95" i="18"/>
  <c r="T72" i="18"/>
  <c r="T73" i="18"/>
  <c r="T74" i="18"/>
  <c r="T75" i="18"/>
  <c r="T100" i="18"/>
  <c r="T77" i="18"/>
  <c r="T78" i="18"/>
  <c r="T79" i="18"/>
  <c r="T111" i="18"/>
  <c r="T90" i="18"/>
  <c r="T68" i="18"/>
  <c r="T93" i="18"/>
  <c r="T70" i="18"/>
  <c r="T71" i="18"/>
  <c r="T96" i="18"/>
  <c r="T97" i="18"/>
  <c r="T98" i="18"/>
  <c r="T76" i="18"/>
  <c r="T101" i="18"/>
  <c r="T102" i="18"/>
  <c r="T80" i="18"/>
  <c r="T81" i="18"/>
  <c r="T105" i="18"/>
  <c r="T106" i="18"/>
  <c r="T83" i="18"/>
  <c r="T107" i="18"/>
  <c r="T84" i="18"/>
  <c r="T108" i="18"/>
  <c r="T61" i="18"/>
  <c r="T85" i="18"/>
  <c r="T109" i="18"/>
  <c r="T62" i="18"/>
  <c r="T86" i="18"/>
  <c r="T63" i="18"/>
  <c r="T87" i="18"/>
  <c r="T64" i="18"/>
  <c r="T88" i="18"/>
  <c r="T112" i="18"/>
  <c r="T29" i="19"/>
  <c r="T7" i="19"/>
  <c r="C16" i="19" s="1"/>
  <c r="C39" i="19" s="1"/>
  <c r="T16" i="19"/>
  <c r="K14" i="19" s="1"/>
  <c r="K37" i="19" s="1"/>
  <c r="T21" i="19"/>
  <c r="T2" i="19"/>
  <c r="C6" i="19" s="1"/>
  <c r="C29" i="19" s="1"/>
  <c r="T27" i="19"/>
  <c r="T12" i="19"/>
  <c r="J6" i="19" s="1"/>
  <c r="J29" i="19" s="1"/>
  <c r="T17" i="19"/>
  <c r="K16" i="19" s="1"/>
  <c r="K39" i="19" s="1"/>
  <c r="T1" i="19"/>
  <c r="B4" i="19" s="1"/>
  <c r="B27" i="19" s="1"/>
  <c r="T28" i="19"/>
  <c r="T23" i="19"/>
  <c r="T13" i="19"/>
  <c r="T15" i="19"/>
  <c r="T10" i="19"/>
  <c r="T11" i="19"/>
  <c r="T22" i="19"/>
  <c r="T3" i="19"/>
  <c r="T4" i="19"/>
  <c r="T5" i="19"/>
  <c r="T6" i="19"/>
  <c r="T18" i="19"/>
  <c r="T24" i="19"/>
  <c r="T30" i="19"/>
  <c r="T14" i="19"/>
  <c r="T25" i="19"/>
  <c r="T26" i="19"/>
  <c r="T8" i="19"/>
  <c r="T19" i="19"/>
  <c r="T9" i="19"/>
  <c r="T20" i="19"/>
  <c r="T10" i="18"/>
  <c r="B22" i="18" s="1"/>
  <c r="B45" i="18" s="1"/>
  <c r="T51" i="18"/>
  <c r="T53" i="18"/>
  <c r="T26" i="18"/>
  <c r="T60" i="18"/>
  <c r="T20" i="18"/>
  <c r="J22" i="18" s="1"/>
  <c r="J45" i="18" s="1"/>
  <c r="T33" i="18"/>
  <c r="T41" i="18"/>
  <c r="T15" i="18"/>
  <c r="T6" i="18"/>
  <c r="T28" i="18"/>
  <c r="T35" i="18"/>
  <c r="T42" i="18"/>
  <c r="T58" i="18"/>
  <c r="T4" i="18"/>
  <c r="T18" i="18"/>
  <c r="T36" i="18"/>
  <c r="T59" i="18"/>
  <c r="T34" i="18"/>
  <c r="T44" i="18"/>
  <c r="T9" i="18"/>
  <c r="T45" i="18"/>
  <c r="T24" i="18"/>
  <c r="T49" i="18"/>
  <c r="T39" i="18"/>
  <c r="T27" i="18"/>
  <c r="T8" i="18"/>
  <c r="T21" i="18"/>
  <c r="T46" i="18"/>
  <c r="T47" i="18"/>
  <c r="T31" i="18"/>
  <c r="T48" i="18"/>
  <c r="T50" i="18"/>
  <c r="T25" i="18"/>
  <c r="T14" i="18"/>
  <c r="T52" i="18"/>
  <c r="T11" i="18"/>
  <c r="T23" i="18"/>
  <c r="T29" i="18"/>
  <c r="T40" i="18"/>
  <c r="T13" i="18"/>
  <c r="T30" i="18"/>
  <c r="T5" i="18"/>
  <c r="T16" i="18"/>
  <c r="T17" i="18"/>
  <c r="T7" i="18"/>
  <c r="T38" i="18"/>
  <c r="T43" i="18"/>
  <c r="T19" i="18"/>
  <c r="T2" i="18"/>
  <c r="T32" i="18"/>
  <c r="T54" i="18"/>
  <c r="T55" i="18"/>
  <c r="T56" i="18"/>
  <c r="T37" i="18"/>
  <c r="T12" i="18"/>
  <c r="T1" i="18"/>
  <c r="T3" i="18"/>
  <c r="T22" i="18"/>
  <c r="T57" i="18"/>
  <c r="F32" i="20" l="1"/>
  <c r="F83" i="20" s="1"/>
  <c r="U83" i="20" s="1"/>
  <c r="K83" i="20" s="1"/>
  <c r="F35" i="20"/>
  <c r="F86" i="20" s="1"/>
  <c r="Y86" i="20" s="1"/>
  <c r="C31" i="20"/>
  <c r="F47" i="20"/>
  <c r="F98" i="20" s="1"/>
  <c r="Y98" i="20" s="1"/>
  <c r="F44" i="20"/>
  <c r="F95" i="20" s="1"/>
  <c r="Q92" i="20" s="1"/>
  <c r="C47" i="20"/>
  <c r="C98" i="20" s="1"/>
  <c r="U98" i="20" s="1"/>
  <c r="C41" i="20"/>
  <c r="C92" i="20" s="1"/>
  <c r="U92" i="20" s="1"/>
  <c r="C11" i="20"/>
  <c r="C62" i="20" s="1"/>
  <c r="U62" i="20" s="1"/>
  <c r="F14" i="20"/>
  <c r="F65" i="20" s="1"/>
  <c r="U65" i="20" s="1"/>
  <c r="K65" i="20" s="1"/>
  <c r="F17" i="20"/>
  <c r="F68" i="20" s="1"/>
  <c r="Y68" i="20" s="1"/>
  <c r="C17" i="20"/>
  <c r="C68" i="20" s="1"/>
  <c r="U68" i="20" s="1"/>
  <c r="F23" i="20"/>
  <c r="F74" i="20" s="1"/>
  <c r="Y74" i="20" s="1"/>
  <c r="C23" i="20"/>
  <c r="C74" i="20" s="1"/>
  <c r="U74" i="20" s="1"/>
  <c r="F26" i="20"/>
  <c r="F77" i="20" s="1"/>
  <c r="U101" i="20"/>
  <c r="K101" i="20" s="1"/>
  <c r="Q98" i="20"/>
  <c r="U71" i="20"/>
  <c r="K71" i="20" s="1"/>
  <c r="Q68" i="20"/>
  <c r="F5" i="20"/>
  <c r="F56" i="20" s="1"/>
  <c r="Y56" i="20" s="1"/>
  <c r="C5" i="20"/>
  <c r="C56" i="20" s="1"/>
  <c r="U56" i="20" s="1"/>
  <c r="F8" i="20"/>
  <c r="F59" i="20" s="1"/>
  <c r="Q86" i="20"/>
  <c r="U89" i="20"/>
  <c r="K89" i="20" s="1"/>
  <c r="C17" i="19"/>
  <c r="C40" i="19" s="1"/>
  <c r="F39" i="19" s="1"/>
  <c r="B16" i="19"/>
  <c r="B39" i="19" s="1"/>
  <c r="C5" i="19"/>
  <c r="C28" i="19" s="1"/>
  <c r="G28" i="19" s="1"/>
  <c r="C4" i="19"/>
  <c r="C27" i="19" s="1"/>
  <c r="K17" i="19"/>
  <c r="K40" i="19" s="1"/>
  <c r="N39" i="19" s="1"/>
  <c r="J16" i="19"/>
  <c r="J39" i="19" s="1"/>
  <c r="K6" i="19"/>
  <c r="K29" i="19" s="1"/>
  <c r="C7" i="19"/>
  <c r="C30" i="19" s="1"/>
  <c r="F29" i="19" s="1"/>
  <c r="K15" i="19"/>
  <c r="K38" i="19" s="1"/>
  <c r="O38" i="19" s="1"/>
  <c r="J14" i="19"/>
  <c r="J37" i="19" s="1"/>
  <c r="K7" i="19"/>
  <c r="K30" i="19" s="1"/>
  <c r="O30" i="19" s="1"/>
  <c r="B6" i="19"/>
  <c r="B29" i="19" s="1"/>
  <c r="K19" i="19"/>
  <c r="K42" i="19" s="1"/>
  <c r="J18" i="19"/>
  <c r="J41" i="19" s="1"/>
  <c r="K18" i="19"/>
  <c r="K41" i="19" s="1"/>
  <c r="C14" i="19"/>
  <c r="C37" i="19" s="1"/>
  <c r="B14" i="19"/>
  <c r="B37" i="19" s="1"/>
  <c r="C15" i="19"/>
  <c r="C38" i="19" s="1"/>
  <c r="B12" i="19"/>
  <c r="B35" i="19" s="1"/>
  <c r="C13" i="19"/>
  <c r="C36" i="19" s="1"/>
  <c r="C12" i="19"/>
  <c r="C35" i="19" s="1"/>
  <c r="K21" i="19"/>
  <c r="K44" i="19" s="1"/>
  <c r="K20" i="19"/>
  <c r="K43" i="19" s="1"/>
  <c r="J20" i="19"/>
  <c r="J43" i="19" s="1"/>
  <c r="C9" i="19"/>
  <c r="C32" i="19" s="1"/>
  <c r="C8" i="19"/>
  <c r="C31" i="19" s="1"/>
  <c r="B8" i="19"/>
  <c r="B31" i="19" s="1"/>
  <c r="K4" i="19"/>
  <c r="K27" i="19" s="1"/>
  <c r="J4" i="19"/>
  <c r="J27" i="19" s="1"/>
  <c r="K5" i="19"/>
  <c r="K28" i="19" s="1"/>
  <c r="C23" i="19"/>
  <c r="C46" i="19" s="1"/>
  <c r="C22" i="19"/>
  <c r="C45" i="19" s="1"/>
  <c r="B22" i="19"/>
  <c r="B45" i="19" s="1"/>
  <c r="K11" i="19"/>
  <c r="K34" i="19" s="1"/>
  <c r="K10" i="19"/>
  <c r="K33" i="19" s="1"/>
  <c r="J10" i="19"/>
  <c r="J33" i="19" s="1"/>
  <c r="K8" i="19"/>
  <c r="K31" i="19" s="1"/>
  <c r="K9" i="19"/>
  <c r="K32" i="19" s="1"/>
  <c r="J8" i="19"/>
  <c r="J31" i="19" s="1"/>
  <c r="K23" i="19"/>
  <c r="K46" i="19" s="1"/>
  <c r="K22" i="19"/>
  <c r="K45" i="19" s="1"/>
  <c r="J22" i="19"/>
  <c r="J45" i="19" s="1"/>
  <c r="C21" i="19"/>
  <c r="C44" i="19" s="1"/>
  <c r="C20" i="19"/>
  <c r="C43" i="19" s="1"/>
  <c r="B20" i="19"/>
  <c r="B43" i="19" s="1"/>
  <c r="C11" i="19"/>
  <c r="C34" i="19" s="1"/>
  <c r="C10" i="19"/>
  <c r="C33" i="19" s="1"/>
  <c r="B10" i="19"/>
  <c r="B33" i="19" s="1"/>
  <c r="C19" i="19"/>
  <c r="C42" i="19" s="1"/>
  <c r="C18" i="19"/>
  <c r="C41" i="19" s="1"/>
  <c r="B18" i="19"/>
  <c r="B41" i="19" s="1"/>
  <c r="K13" i="19"/>
  <c r="K36" i="19" s="1"/>
  <c r="K12" i="19"/>
  <c r="K35" i="19" s="1"/>
  <c r="J12" i="19"/>
  <c r="J35" i="19" s="1"/>
  <c r="K22" i="18"/>
  <c r="K45" i="18" s="1"/>
  <c r="C23" i="18"/>
  <c r="C46" i="18" s="1"/>
  <c r="G46" i="18" s="1"/>
  <c r="C22" i="18"/>
  <c r="C45" i="18" s="1"/>
  <c r="K23" i="18"/>
  <c r="K46" i="18" s="1"/>
  <c r="O46" i="18" s="1"/>
  <c r="K7" i="18"/>
  <c r="K30" i="18" s="1"/>
  <c r="K6" i="18"/>
  <c r="K29" i="18" s="1"/>
  <c r="J6" i="18"/>
  <c r="J29" i="18" s="1"/>
  <c r="C7" i="18"/>
  <c r="C30" i="18" s="1"/>
  <c r="B6" i="18"/>
  <c r="B29" i="18" s="1"/>
  <c r="C6" i="18"/>
  <c r="C29" i="18" s="1"/>
  <c r="J14" i="18"/>
  <c r="J37" i="18" s="1"/>
  <c r="K14" i="18"/>
  <c r="K37" i="18" s="1"/>
  <c r="K15" i="18"/>
  <c r="K38" i="18" s="1"/>
  <c r="C13" i="18"/>
  <c r="C36" i="18" s="1"/>
  <c r="C12" i="18"/>
  <c r="C35" i="18" s="1"/>
  <c r="B12" i="18"/>
  <c r="B35" i="18" s="1"/>
  <c r="C18" i="18"/>
  <c r="C41" i="18" s="1"/>
  <c r="B18" i="18"/>
  <c r="B41" i="18" s="1"/>
  <c r="C19" i="18"/>
  <c r="C42" i="18" s="1"/>
  <c r="C17" i="18"/>
  <c r="C40" i="18" s="1"/>
  <c r="C16" i="18"/>
  <c r="C39" i="18" s="1"/>
  <c r="B16" i="18"/>
  <c r="B39" i="18" s="1"/>
  <c r="K8" i="18"/>
  <c r="K31" i="18" s="1"/>
  <c r="J8" i="18"/>
  <c r="J31" i="18" s="1"/>
  <c r="K9" i="18"/>
  <c r="K32" i="18" s="1"/>
  <c r="K17" i="18"/>
  <c r="K40" i="18" s="1"/>
  <c r="K16" i="18"/>
  <c r="K39" i="18" s="1"/>
  <c r="J16" i="18"/>
  <c r="J39" i="18" s="1"/>
  <c r="K19" i="18"/>
  <c r="K42" i="18" s="1"/>
  <c r="K18" i="18"/>
  <c r="K41" i="18" s="1"/>
  <c r="J18" i="18"/>
  <c r="J41" i="18" s="1"/>
  <c r="K13" i="18"/>
  <c r="K36" i="18" s="1"/>
  <c r="J12" i="18"/>
  <c r="J35" i="18" s="1"/>
  <c r="K12" i="18"/>
  <c r="K35" i="18" s="1"/>
  <c r="C8" i="18"/>
  <c r="C31" i="18" s="1"/>
  <c r="B8" i="18"/>
  <c r="B31" i="18" s="1"/>
  <c r="C9" i="18"/>
  <c r="C32" i="18" s="1"/>
  <c r="C14" i="18"/>
  <c r="C37" i="18" s="1"/>
  <c r="B14" i="18"/>
  <c r="B37" i="18" s="1"/>
  <c r="C15" i="18"/>
  <c r="C38" i="18" s="1"/>
  <c r="J10" i="18"/>
  <c r="J33" i="18" s="1"/>
  <c r="K11" i="18"/>
  <c r="K34" i="18" s="1"/>
  <c r="K10" i="18"/>
  <c r="K33" i="18" s="1"/>
  <c r="K4" i="18"/>
  <c r="K27" i="18" s="1"/>
  <c r="K5" i="18"/>
  <c r="K28" i="18" s="1"/>
  <c r="J4" i="18"/>
  <c r="J27" i="18" s="1"/>
  <c r="C4" i="18"/>
  <c r="C27" i="18" s="1"/>
  <c r="B4" i="18"/>
  <c r="B27" i="18" s="1"/>
  <c r="C5" i="18"/>
  <c r="C28" i="18" s="1"/>
  <c r="C10" i="18"/>
  <c r="C33" i="18" s="1"/>
  <c r="B10" i="18"/>
  <c r="B33" i="18" s="1"/>
  <c r="C11" i="18"/>
  <c r="C34" i="18" s="1"/>
  <c r="C20" i="18"/>
  <c r="C43" i="18" s="1"/>
  <c r="B20" i="18"/>
  <c r="B43" i="18" s="1"/>
  <c r="C21" i="18"/>
  <c r="C44" i="18" s="1"/>
  <c r="J20" i="18"/>
  <c r="J43" i="18" s="1"/>
  <c r="K21" i="18"/>
  <c r="K44" i="18" s="1"/>
  <c r="K20" i="18"/>
  <c r="K43" i="18" s="1"/>
  <c r="S405" i="12"/>
  <c r="S404" i="12"/>
  <c r="S403" i="12"/>
  <c r="S402" i="12"/>
  <c r="S401" i="12"/>
  <c r="S400" i="12"/>
  <c r="S399" i="12"/>
  <c r="S398" i="12"/>
  <c r="S397" i="12"/>
  <c r="S396" i="12"/>
  <c r="S395" i="12"/>
  <c r="S394" i="12"/>
  <c r="S393" i="12"/>
  <c r="S392" i="12"/>
  <c r="S391" i="12"/>
  <c r="S390" i="12"/>
  <c r="S389" i="12"/>
  <c r="S388" i="12"/>
  <c r="S387" i="12"/>
  <c r="S386" i="12"/>
  <c r="S385" i="12"/>
  <c r="S384" i="12"/>
  <c r="S383" i="12"/>
  <c r="S382" i="12"/>
  <c r="S381" i="12"/>
  <c r="S380" i="12"/>
  <c r="S379" i="12"/>
  <c r="S378" i="12"/>
  <c r="S377" i="12"/>
  <c r="S376" i="12"/>
  <c r="S375" i="12"/>
  <c r="S374" i="12"/>
  <c r="S373" i="12"/>
  <c r="S372" i="12"/>
  <c r="S371" i="12"/>
  <c r="S370" i="12"/>
  <c r="S369" i="12"/>
  <c r="S368" i="12"/>
  <c r="S367" i="12"/>
  <c r="S366" i="12"/>
  <c r="S365" i="12"/>
  <c r="S364" i="12"/>
  <c r="S363" i="12"/>
  <c r="S362" i="12"/>
  <c r="S361" i="12"/>
  <c r="S360" i="12"/>
  <c r="S359" i="12"/>
  <c r="S358" i="12"/>
  <c r="S357" i="12"/>
  <c r="S356" i="12"/>
  <c r="S355" i="12"/>
  <c r="S354" i="12"/>
  <c r="S353" i="12"/>
  <c r="S352" i="12"/>
  <c r="S351" i="12"/>
  <c r="S350" i="12"/>
  <c r="S349" i="12"/>
  <c r="S348" i="12"/>
  <c r="S347" i="12"/>
  <c r="S346" i="12"/>
  <c r="S345" i="12"/>
  <c r="S344" i="12"/>
  <c r="S343" i="12"/>
  <c r="S342" i="12"/>
  <c r="S341" i="12"/>
  <c r="S340" i="12"/>
  <c r="S339" i="12"/>
  <c r="S338" i="12"/>
  <c r="S337" i="12"/>
  <c r="S336" i="12"/>
  <c r="S335" i="12"/>
  <c r="S334" i="12"/>
  <c r="S333" i="12"/>
  <c r="S332" i="12"/>
  <c r="S331" i="12"/>
  <c r="S330" i="12"/>
  <c r="S329" i="12"/>
  <c r="S328" i="12"/>
  <c r="S327" i="12"/>
  <c r="S326" i="12"/>
  <c r="S325" i="12"/>
  <c r="S324" i="12"/>
  <c r="S323" i="12"/>
  <c r="S322" i="12"/>
  <c r="S321" i="12"/>
  <c r="S320" i="12"/>
  <c r="S319" i="12"/>
  <c r="S318" i="12"/>
  <c r="S317" i="12"/>
  <c r="S316" i="12"/>
  <c r="S315" i="12"/>
  <c r="S314" i="12"/>
  <c r="S313" i="12"/>
  <c r="S312" i="12"/>
  <c r="S311" i="12"/>
  <c r="S310" i="12"/>
  <c r="S309" i="12"/>
  <c r="S308" i="12"/>
  <c r="S307" i="12"/>
  <c r="S306" i="12"/>
  <c r="S305" i="12"/>
  <c r="S304" i="12"/>
  <c r="S303" i="12"/>
  <c r="S302" i="12"/>
  <c r="S301" i="12"/>
  <c r="S300" i="12"/>
  <c r="S299" i="12"/>
  <c r="S298" i="12"/>
  <c r="S297" i="12"/>
  <c r="S296" i="12"/>
  <c r="S295" i="12"/>
  <c r="S294" i="12"/>
  <c r="S293" i="12"/>
  <c r="S292" i="12"/>
  <c r="S291" i="12"/>
  <c r="S290" i="12"/>
  <c r="S289" i="12"/>
  <c r="S288" i="12"/>
  <c r="S287" i="12"/>
  <c r="S286" i="12"/>
  <c r="S285" i="12"/>
  <c r="S284" i="12"/>
  <c r="S283" i="12"/>
  <c r="S282" i="12"/>
  <c r="S281" i="12"/>
  <c r="S280" i="12"/>
  <c r="S279" i="12"/>
  <c r="S278" i="12"/>
  <c r="S277" i="12"/>
  <c r="S276" i="12"/>
  <c r="S275" i="12"/>
  <c r="S274" i="12"/>
  <c r="S273" i="12"/>
  <c r="S272" i="12"/>
  <c r="S271" i="12"/>
  <c r="S270" i="12"/>
  <c r="S269" i="12"/>
  <c r="S268" i="12"/>
  <c r="S267" i="12"/>
  <c r="S266" i="12"/>
  <c r="S265" i="12"/>
  <c r="S264" i="12"/>
  <c r="S263" i="12"/>
  <c r="S262" i="12"/>
  <c r="S261" i="12"/>
  <c r="S260" i="12"/>
  <c r="S259" i="12"/>
  <c r="S258" i="12"/>
  <c r="S257" i="12"/>
  <c r="S256" i="12"/>
  <c r="S255" i="12"/>
  <c r="S254" i="12"/>
  <c r="S253" i="12"/>
  <c r="S252" i="12"/>
  <c r="S251" i="12"/>
  <c r="S250" i="12"/>
  <c r="S249" i="12"/>
  <c r="S248" i="12"/>
  <c r="S247" i="12"/>
  <c r="S246" i="12"/>
  <c r="S245" i="12"/>
  <c r="S244" i="12"/>
  <c r="S243" i="12"/>
  <c r="S242" i="12"/>
  <c r="S241" i="12"/>
  <c r="S240" i="12"/>
  <c r="S239" i="12"/>
  <c r="S238" i="12"/>
  <c r="S237" i="12"/>
  <c r="S236" i="12"/>
  <c r="S235" i="12"/>
  <c r="S234" i="12"/>
  <c r="S233" i="12"/>
  <c r="S232" i="12"/>
  <c r="S231" i="12"/>
  <c r="S230" i="12"/>
  <c r="S229" i="12"/>
  <c r="S228" i="12"/>
  <c r="S227" i="12"/>
  <c r="S226" i="12"/>
  <c r="S225" i="12"/>
  <c r="S224" i="12"/>
  <c r="S223" i="12"/>
  <c r="S222" i="12"/>
  <c r="S221" i="12"/>
  <c r="S220" i="12"/>
  <c r="S219" i="12"/>
  <c r="S218" i="12"/>
  <c r="S217" i="12"/>
  <c r="S216" i="12"/>
  <c r="S215" i="12"/>
  <c r="S214" i="12"/>
  <c r="S213" i="12"/>
  <c r="S212" i="12"/>
  <c r="S211" i="12"/>
  <c r="S210" i="12"/>
  <c r="S209" i="12"/>
  <c r="S208" i="12"/>
  <c r="S207" i="12"/>
  <c r="S206" i="12"/>
  <c r="S205" i="12"/>
  <c r="S204" i="12"/>
  <c r="S203" i="12"/>
  <c r="S202" i="12"/>
  <c r="S201" i="12"/>
  <c r="S200" i="12"/>
  <c r="S199" i="12"/>
  <c r="S198" i="12"/>
  <c r="S197" i="12"/>
  <c r="S196" i="12"/>
  <c r="S195" i="12"/>
  <c r="S194" i="12"/>
  <c r="S193" i="12"/>
  <c r="S192" i="12"/>
  <c r="S191" i="12"/>
  <c r="S190" i="12"/>
  <c r="S189" i="12"/>
  <c r="S188" i="12"/>
  <c r="S187" i="12"/>
  <c r="S186" i="12"/>
  <c r="S185" i="12"/>
  <c r="S184" i="12"/>
  <c r="S183" i="12"/>
  <c r="S182" i="12"/>
  <c r="S181" i="12"/>
  <c r="S180" i="12"/>
  <c r="S179" i="12"/>
  <c r="S178" i="12"/>
  <c r="S177" i="12"/>
  <c r="S176" i="12"/>
  <c r="S175" i="12"/>
  <c r="S174" i="12"/>
  <c r="S173" i="12"/>
  <c r="S172" i="12"/>
  <c r="S171" i="12"/>
  <c r="S170" i="12"/>
  <c r="S169" i="12"/>
  <c r="S168" i="12"/>
  <c r="S167" i="12"/>
  <c r="S166" i="12"/>
  <c r="S165" i="12"/>
  <c r="S164" i="12"/>
  <c r="S163" i="12"/>
  <c r="S162" i="12"/>
  <c r="S161" i="12"/>
  <c r="S160" i="12"/>
  <c r="S159" i="12"/>
  <c r="S158" i="12"/>
  <c r="S157" i="12"/>
  <c r="S156" i="12"/>
  <c r="S155" i="12"/>
  <c r="S154" i="12"/>
  <c r="S153" i="12"/>
  <c r="S152" i="12"/>
  <c r="S151" i="12"/>
  <c r="S150" i="12"/>
  <c r="S149" i="12"/>
  <c r="S148" i="12"/>
  <c r="S147" i="12"/>
  <c r="S146" i="12"/>
  <c r="S145" i="12"/>
  <c r="S144" i="12"/>
  <c r="S143" i="12"/>
  <c r="S142" i="12"/>
  <c r="S141" i="12"/>
  <c r="S140" i="12"/>
  <c r="S139" i="12"/>
  <c r="S138" i="12"/>
  <c r="S137" i="12"/>
  <c r="S136" i="12"/>
  <c r="S135" i="12"/>
  <c r="S134" i="12"/>
  <c r="S133" i="12"/>
  <c r="S132" i="12"/>
  <c r="S131" i="12"/>
  <c r="S130" i="12"/>
  <c r="S129" i="12"/>
  <c r="S128" i="12"/>
  <c r="S127" i="12"/>
  <c r="S126" i="12"/>
  <c r="S125" i="12"/>
  <c r="S124" i="12"/>
  <c r="S123" i="12"/>
  <c r="S122" i="12"/>
  <c r="S121" i="12"/>
  <c r="S120" i="12"/>
  <c r="S119" i="12"/>
  <c r="S118" i="12"/>
  <c r="S117" i="12"/>
  <c r="S116" i="12"/>
  <c r="S115" i="12"/>
  <c r="S114" i="12"/>
  <c r="S113" i="12"/>
  <c r="S112" i="12"/>
  <c r="S111" i="12"/>
  <c r="S110" i="12"/>
  <c r="S109" i="12"/>
  <c r="S108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S93" i="12"/>
  <c r="S92" i="12"/>
  <c r="S91" i="12"/>
  <c r="S90" i="12"/>
  <c r="S89" i="12"/>
  <c r="S88" i="12"/>
  <c r="S87" i="12"/>
  <c r="S86" i="12"/>
  <c r="S85" i="12"/>
  <c r="S84" i="12"/>
  <c r="S83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7" i="12"/>
  <c r="S46" i="12"/>
  <c r="S45" i="12"/>
  <c r="I45" i="12"/>
  <c r="A45" i="12"/>
  <c r="S44" i="12"/>
  <c r="S43" i="12"/>
  <c r="I43" i="12"/>
  <c r="A43" i="12"/>
  <c r="S42" i="12"/>
  <c r="S41" i="12"/>
  <c r="I41" i="12"/>
  <c r="A41" i="12"/>
  <c r="S40" i="12"/>
  <c r="S39" i="12"/>
  <c r="I39" i="12"/>
  <c r="A39" i="12"/>
  <c r="S38" i="12"/>
  <c r="S37" i="12"/>
  <c r="I37" i="12"/>
  <c r="A37" i="12"/>
  <c r="S36" i="12"/>
  <c r="S35" i="12"/>
  <c r="I35" i="12"/>
  <c r="A35" i="12"/>
  <c r="S34" i="12"/>
  <c r="S33" i="12"/>
  <c r="I33" i="12"/>
  <c r="A33" i="12"/>
  <c r="S32" i="12"/>
  <c r="S31" i="12"/>
  <c r="I31" i="12"/>
  <c r="A31" i="12"/>
  <c r="S30" i="12"/>
  <c r="S29" i="12"/>
  <c r="I29" i="12"/>
  <c r="A29" i="12"/>
  <c r="S28" i="12"/>
  <c r="S27" i="12"/>
  <c r="I27" i="12"/>
  <c r="A27" i="12"/>
  <c r="S26" i="12"/>
  <c r="A26" i="12"/>
  <c r="S25" i="12"/>
  <c r="F25" i="12"/>
  <c r="B25" i="12"/>
  <c r="S24" i="12"/>
  <c r="P24" i="12"/>
  <c r="A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5" i="12"/>
  <c r="S4" i="12"/>
  <c r="S3" i="12"/>
  <c r="S2" i="12"/>
  <c r="S1" i="12"/>
  <c r="Q80" i="20" l="1"/>
  <c r="AC80" i="20" s="1"/>
  <c r="K80" i="20" s="1"/>
  <c r="AC86" i="20"/>
  <c r="K86" i="20" s="1"/>
  <c r="U95" i="20"/>
  <c r="K95" i="20" s="1"/>
  <c r="AC98" i="20"/>
  <c r="K98" i="20" s="1"/>
  <c r="AC92" i="20"/>
  <c r="K92" i="20" s="1"/>
  <c r="AC68" i="20"/>
  <c r="K68" i="20" s="1"/>
  <c r="Q62" i="20"/>
  <c r="AC62" i="20" s="1"/>
  <c r="K62" i="20" s="1"/>
  <c r="F43" i="19"/>
  <c r="Q56" i="20"/>
  <c r="AC56" i="20" s="1"/>
  <c r="K56" i="20" s="1"/>
  <c r="U59" i="20"/>
  <c r="K59" i="20" s="1"/>
  <c r="Q74" i="20"/>
  <c r="AC74" i="20" s="1"/>
  <c r="K74" i="20" s="1"/>
  <c r="U77" i="20"/>
  <c r="K77" i="20" s="1"/>
  <c r="N45" i="19"/>
  <c r="G39" i="19"/>
  <c r="G40" i="19"/>
  <c r="N41" i="19"/>
  <c r="F39" i="18"/>
  <c r="O29" i="19"/>
  <c r="O40" i="19"/>
  <c r="G30" i="19"/>
  <c r="G27" i="19"/>
  <c r="N29" i="19"/>
  <c r="N33" i="19"/>
  <c r="G29" i="19"/>
  <c r="F45" i="19"/>
  <c r="O39" i="19"/>
  <c r="N37" i="19"/>
  <c r="N43" i="19"/>
  <c r="N35" i="19"/>
  <c r="F35" i="19"/>
  <c r="F33" i="19"/>
  <c r="O37" i="19"/>
  <c r="F31" i="19"/>
  <c r="G44" i="19"/>
  <c r="G43" i="19"/>
  <c r="O44" i="19"/>
  <c r="O43" i="19"/>
  <c r="N27" i="19"/>
  <c r="G32" i="19"/>
  <c r="G31" i="19"/>
  <c r="O33" i="19"/>
  <c r="O34" i="19"/>
  <c r="O28" i="19"/>
  <c r="O27" i="19"/>
  <c r="G41" i="19"/>
  <c r="G42" i="19"/>
  <c r="G33" i="19"/>
  <c r="G34" i="19"/>
  <c r="O46" i="19"/>
  <c r="O45" i="19"/>
  <c r="G36" i="19"/>
  <c r="G35" i="19"/>
  <c r="O31" i="19"/>
  <c r="O32" i="19"/>
  <c r="N31" i="19"/>
  <c r="O36" i="19"/>
  <c r="O35" i="19"/>
  <c r="G37" i="19"/>
  <c r="G38" i="19"/>
  <c r="F37" i="19"/>
  <c r="F41" i="19"/>
  <c r="G45" i="19"/>
  <c r="G46" i="19"/>
  <c r="O41" i="19"/>
  <c r="O42" i="19"/>
  <c r="N41" i="18"/>
  <c r="N35" i="18"/>
  <c r="G45" i="18"/>
  <c r="F45" i="18"/>
  <c r="N45" i="18"/>
  <c r="O45" i="18"/>
  <c r="N33" i="18"/>
  <c r="F37" i="18"/>
  <c r="N43" i="18"/>
  <c r="F41" i="18"/>
  <c r="F35" i="18"/>
  <c r="N29" i="18"/>
  <c r="O40" i="18"/>
  <c r="O39" i="18"/>
  <c r="O32" i="18"/>
  <c r="O31" i="18"/>
  <c r="N27" i="18"/>
  <c r="N31" i="18"/>
  <c r="O34" i="18"/>
  <c r="O33" i="18"/>
  <c r="G40" i="18"/>
  <c r="G39" i="18"/>
  <c r="G41" i="18"/>
  <c r="G42" i="18"/>
  <c r="G38" i="18"/>
  <c r="G37" i="18"/>
  <c r="F31" i="18"/>
  <c r="G43" i="18"/>
  <c r="G44" i="18"/>
  <c r="O35" i="18"/>
  <c r="O36" i="18"/>
  <c r="F29" i="18"/>
  <c r="O27" i="18"/>
  <c r="O28" i="18"/>
  <c r="G31" i="18"/>
  <c r="G32" i="18"/>
  <c r="G35" i="18"/>
  <c r="G36" i="18"/>
  <c r="O38" i="18"/>
  <c r="O37" i="18"/>
  <c r="N37" i="18"/>
  <c r="G30" i="18"/>
  <c r="G29" i="18"/>
  <c r="O41" i="18"/>
  <c r="O42" i="18"/>
  <c r="F33" i="18"/>
  <c r="O43" i="18"/>
  <c r="O44" i="18"/>
  <c r="F43" i="18"/>
  <c r="G34" i="18"/>
  <c r="G33" i="18"/>
  <c r="G27" i="18"/>
  <c r="G28" i="18"/>
  <c r="N39" i="18"/>
  <c r="O30" i="18"/>
  <c r="O29" i="18"/>
  <c r="T6" i="12"/>
  <c r="T345" i="12"/>
  <c r="T12" i="12"/>
  <c r="T29" i="12"/>
  <c r="T397" i="12"/>
  <c r="T87" i="12"/>
  <c r="T64" i="12"/>
  <c r="T400" i="12"/>
  <c r="T394" i="12"/>
  <c r="T129" i="12"/>
  <c r="T226" i="12"/>
  <c r="T227" i="12"/>
  <c r="T13" i="12"/>
  <c r="T115" i="12"/>
  <c r="T259" i="12"/>
  <c r="T379" i="12"/>
  <c r="T212" i="12"/>
  <c r="T380" i="12"/>
  <c r="T117" i="12"/>
  <c r="T213" i="12"/>
  <c r="T51" i="12"/>
  <c r="T147" i="12"/>
  <c r="T363" i="12"/>
  <c r="T34" i="12"/>
  <c r="T70" i="12"/>
  <c r="T118" i="12"/>
  <c r="T143" i="12"/>
  <c r="T290" i="12"/>
  <c r="T5" i="12"/>
  <c r="T100" i="12"/>
  <c r="T364" i="12"/>
  <c r="T38" i="12"/>
  <c r="T206" i="12"/>
  <c r="T191" i="12"/>
  <c r="T324" i="12"/>
  <c r="T385" i="12"/>
  <c r="T28" i="12"/>
  <c r="T211" i="12"/>
  <c r="T46" i="12"/>
  <c r="T194" i="12"/>
  <c r="T309" i="12"/>
  <c r="T39" i="12"/>
  <c r="T85" i="12"/>
  <c r="T122" i="12"/>
  <c r="T177" i="12"/>
  <c r="T195" i="12"/>
  <c r="T231" i="12"/>
  <c r="T289" i="12"/>
  <c r="T310" i="12"/>
  <c r="T329" i="12"/>
  <c r="T170" i="12"/>
  <c r="T381" i="12"/>
  <c r="T17" i="12"/>
  <c r="T98" i="12"/>
  <c r="T265" i="12"/>
  <c r="T81" i="12"/>
  <c r="T247" i="12"/>
  <c r="T344" i="12"/>
  <c r="T101" i="12"/>
  <c r="T155" i="12"/>
  <c r="T327" i="12"/>
  <c r="T102" i="12"/>
  <c r="T103" i="12"/>
  <c r="T272" i="12"/>
  <c r="T86" i="12"/>
  <c r="T104" i="12"/>
  <c r="T178" i="12"/>
  <c r="T196" i="12"/>
  <c r="T350" i="12"/>
  <c r="T370" i="12"/>
  <c r="T225" i="12"/>
  <c r="T133" i="12"/>
  <c r="T172" i="12"/>
  <c r="T18" i="12"/>
  <c r="T153" i="12"/>
  <c r="T249" i="12"/>
  <c r="T45" i="12"/>
  <c r="T346" i="12"/>
  <c r="T157" i="12"/>
  <c r="T141" i="12"/>
  <c r="T22" i="12"/>
  <c r="T159" i="12"/>
  <c r="T198" i="12"/>
  <c r="T214" i="12"/>
  <c r="T235" i="12"/>
  <c r="T313" i="12"/>
  <c r="T393" i="12"/>
  <c r="T362" i="12"/>
  <c r="T58" i="12"/>
  <c r="T207" i="12"/>
  <c r="T59" i="12"/>
  <c r="T134" i="12"/>
  <c r="T266" i="12"/>
  <c r="T82" i="12"/>
  <c r="T307" i="12"/>
  <c r="T192" i="12"/>
  <c r="T326" i="12"/>
  <c r="T366" i="12"/>
  <c r="T367" i="12"/>
  <c r="T21" i="12"/>
  <c r="T179" i="12"/>
  <c r="T273" i="12"/>
  <c r="T68" i="12"/>
  <c r="T88" i="12"/>
  <c r="T160" i="12"/>
  <c r="T35" i="12"/>
  <c r="T373" i="12"/>
  <c r="T162" i="12"/>
  <c r="T200" i="12"/>
  <c r="T276" i="12"/>
  <c r="T295" i="12"/>
  <c r="T376" i="12"/>
  <c r="T2" i="12"/>
  <c r="T42" i="12"/>
  <c r="T53" i="12"/>
  <c r="T71" i="12"/>
  <c r="T144" i="12"/>
  <c r="T163" i="12"/>
  <c r="T183" i="12"/>
  <c r="T219" i="12"/>
  <c r="T277" i="12"/>
  <c r="T316" i="12"/>
  <c r="T335" i="12"/>
  <c r="T377" i="12"/>
  <c r="T285" i="12"/>
  <c r="T218" i="12"/>
  <c r="T10" i="12"/>
  <c r="T120" i="12"/>
  <c r="T105" i="12"/>
  <c r="T384" i="12"/>
  <c r="T264" i="12"/>
  <c r="T248" i="12"/>
  <c r="T230" i="12"/>
  <c r="T119" i="12"/>
  <c r="T54" i="12"/>
  <c r="T91" i="12"/>
  <c r="T164" i="12"/>
  <c r="T201" i="12"/>
  <c r="T220" i="12"/>
  <c r="T240" i="12"/>
  <c r="T297" i="12"/>
  <c r="T378" i="12"/>
  <c r="T246" i="12"/>
  <c r="T343" i="12"/>
  <c r="T365" i="12"/>
  <c r="T193" i="12"/>
  <c r="T176" i="12"/>
  <c r="T349" i="12"/>
  <c r="T49" i="12"/>
  <c r="T392" i="12"/>
  <c r="T292" i="12"/>
  <c r="T52" i="12"/>
  <c r="T145" i="12"/>
  <c r="T241" i="12"/>
  <c r="T260" i="12"/>
  <c r="T278" i="12"/>
  <c r="T337" i="12"/>
  <c r="T398" i="12"/>
  <c r="T31" i="12"/>
  <c r="T74" i="12"/>
  <c r="T114" i="12"/>
  <c r="T146" i="12"/>
  <c r="T166" i="12"/>
  <c r="T242" i="12"/>
  <c r="T319" i="12"/>
  <c r="T338" i="12"/>
  <c r="T116" i="12"/>
  <c r="T244" i="12"/>
  <c r="T79" i="12"/>
  <c r="T304" i="12"/>
  <c r="T323" i="12"/>
  <c r="T44" i="12"/>
  <c r="T208" i="12"/>
  <c r="T173" i="12"/>
  <c r="T286" i="12"/>
  <c r="T135" i="12"/>
  <c r="T287" i="12"/>
  <c r="T63" i="12"/>
  <c r="T175" i="12"/>
  <c r="T65" i="12"/>
  <c r="T232" i="12"/>
  <c r="T311" i="12"/>
  <c r="T158" i="12"/>
  <c r="T291" i="12"/>
  <c r="T331" i="12"/>
  <c r="T30" i="12"/>
  <c r="T50" i="12"/>
  <c r="T107" i="12"/>
  <c r="T181" i="12"/>
  <c r="T274" i="12"/>
  <c r="T332" i="12"/>
  <c r="T23" i="12"/>
  <c r="T69" i="12"/>
  <c r="T199" i="12"/>
  <c r="T293" i="12"/>
  <c r="T128" i="12"/>
  <c r="T182" i="12"/>
  <c r="T258" i="12"/>
  <c r="T315" i="12"/>
  <c r="T395" i="12"/>
  <c r="T90" i="12"/>
  <c r="T3" i="12"/>
  <c r="T113" i="12"/>
  <c r="T184" i="12"/>
  <c r="T318" i="12"/>
  <c r="T25" i="12"/>
  <c r="T75" i="12"/>
  <c r="T261" i="12"/>
  <c r="T399" i="12"/>
  <c r="T205" i="12"/>
  <c r="T243" i="12"/>
  <c r="T301" i="12"/>
  <c r="T149" i="12"/>
  <c r="T263" i="12"/>
  <c r="T245" i="12"/>
  <c r="T99" i="12"/>
  <c r="T209" i="12"/>
  <c r="T325" i="12"/>
  <c r="T308" i="12"/>
  <c r="T19" i="12"/>
  <c r="T83" i="12"/>
  <c r="T229" i="12"/>
  <c r="T121" i="12"/>
  <c r="T250" i="12"/>
  <c r="T330" i="12"/>
  <c r="T234" i="12"/>
  <c r="T312" i="12"/>
  <c r="T142" i="12"/>
  <c r="T314" i="12"/>
  <c r="T352" i="12"/>
  <c r="T41" i="12"/>
  <c r="T275" i="12"/>
  <c r="T161" i="12"/>
  <c r="T334" i="12"/>
  <c r="T92" i="12"/>
  <c r="T130" i="12"/>
  <c r="T15" i="12"/>
  <c r="T37" i="12"/>
  <c r="T56" i="12"/>
  <c r="T131" i="12"/>
  <c r="T279" i="12"/>
  <c r="T4" i="12"/>
  <c r="T361" i="12"/>
  <c r="T16" i="12"/>
  <c r="T26" i="12"/>
  <c r="T43" i="12"/>
  <c r="T57" i="12"/>
  <c r="T132" i="12"/>
  <c r="T148" i="12"/>
  <c r="T169" i="12"/>
  <c r="T224" i="12"/>
  <c r="T280" i="12"/>
  <c r="T298" i="12"/>
  <c r="T368" i="12"/>
  <c r="T8" i="12"/>
  <c r="T89" i="12"/>
  <c r="T167" i="12"/>
  <c r="T215" i="12"/>
  <c r="T299" i="12"/>
  <c r="T333" i="12"/>
  <c r="T369" i="12"/>
  <c r="T351" i="12"/>
  <c r="T386" i="12"/>
  <c r="T404" i="12"/>
  <c r="T9" i="12"/>
  <c r="T106" i="12"/>
  <c r="T168" i="12"/>
  <c r="T233" i="12"/>
  <c r="T251" i="12"/>
  <c r="T284" i="12"/>
  <c r="T300" i="12"/>
  <c r="T317" i="12"/>
  <c r="T405" i="12"/>
  <c r="T76" i="12"/>
  <c r="T186" i="12"/>
  <c r="T253" i="12"/>
  <c r="T302" i="12"/>
  <c r="T354" i="12"/>
  <c r="T390" i="12"/>
  <c r="T202" i="12"/>
  <c r="T109" i="12"/>
  <c r="T139" i="12"/>
  <c r="T154" i="12"/>
  <c r="T236" i="12"/>
  <c r="T320" i="12"/>
  <c r="T355" i="12"/>
  <c r="T391" i="12"/>
  <c r="T185" i="12"/>
  <c r="T353" i="12"/>
  <c r="T403" i="12"/>
  <c r="T375" i="12"/>
  <c r="T348" i="12"/>
  <c r="T73" i="12"/>
  <c r="T48" i="12"/>
  <c r="T33" i="12"/>
  <c r="T14" i="12"/>
  <c r="T216" i="12"/>
  <c r="T60" i="12"/>
  <c r="T72" i="12"/>
  <c r="T360" i="12"/>
  <c r="T228" i="12"/>
  <c r="T84" i="12"/>
  <c r="T396" i="12"/>
  <c r="T288" i="12"/>
  <c r="T328" i="12"/>
  <c r="T55" i="12"/>
  <c r="T24" i="12"/>
  <c r="T96" i="12"/>
  <c r="T283" i="12"/>
  <c r="T180" i="12"/>
  <c r="T152" i="12"/>
  <c r="T372" i="12"/>
  <c r="T252" i="12"/>
  <c r="T296" i="12"/>
  <c r="T237" i="12"/>
  <c r="T165" i="12"/>
  <c r="T108" i="12"/>
  <c r="T80" i="12"/>
  <c r="T40" i="12"/>
  <c r="T336" i="12"/>
  <c r="T217" i="12"/>
  <c r="T61" i="12"/>
  <c r="T77" i="12"/>
  <c r="T93" i="12"/>
  <c r="T110" i="12"/>
  <c r="T140" i="12"/>
  <c r="T187" i="12"/>
  <c r="T204" i="12"/>
  <c r="T271" i="12"/>
  <c r="T303" i="12"/>
  <c r="T356" i="12"/>
  <c r="T1" i="12"/>
  <c r="T27" i="12"/>
  <c r="T62" i="12"/>
  <c r="T78" i="12"/>
  <c r="T94" i="12"/>
  <c r="T171" i="12"/>
  <c r="T188" i="12"/>
  <c r="T238" i="12"/>
  <c r="T357" i="12"/>
  <c r="T11" i="12"/>
  <c r="K5" i="12" s="1"/>
  <c r="T20" i="12"/>
  <c r="T32" i="12"/>
  <c r="T95" i="12"/>
  <c r="T127" i="12"/>
  <c r="T239" i="12"/>
  <c r="T256" i="12"/>
  <c r="T322" i="12"/>
  <c r="T339" i="12"/>
  <c r="T358" i="12"/>
  <c r="T47" i="12"/>
  <c r="T112" i="12"/>
  <c r="T156" i="12"/>
  <c r="T190" i="12"/>
  <c r="T257" i="12"/>
  <c r="T174" i="12"/>
  <c r="T203" i="12"/>
  <c r="T262" i="12"/>
  <c r="T305" i="12"/>
  <c r="T321" i="12"/>
  <c r="T382" i="12"/>
  <c r="T189" i="12"/>
  <c r="T306" i="12"/>
  <c r="T383" i="12"/>
  <c r="T7" i="12"/>
  <c r="B16" i="12" s="1"/>
  <c r="B39" i="12" s="1"/>
  <c r="T136" i="12"/>
  <c r="T221" i="12"/>
  <c r="T371" i="12"/>
  <c r="T66" i="12"/>
  <c r="T151" i="12"/>
  <c r="T222" i="12"/>
  <c r="T340" i="12"/>
  <c r="T387" i="12"/>
  <c r="T36" i="12"/>
  <c r="T67" i="12"/>
  <c r="T123" i="12"/>
  <c r="T223" i="12"/>
  <c r="T267" i="12"/>
  <c r="T388" i="12"/>
  <c r="T124" i="12"/>
  <c r="T268" i="12"/>
  <c r="T342" i="12"/>
  <c r="T111" i="12"/>
  <c r="T126" i="12"/>
  <c r="T254" i="12"/>
  <c r="T270" i="12"/>
  <c r="T374" i="12"/>
  <c r="T97" i="12"/>
  <c r="T255" i="12"/>
  <c r="T359" i="12"/>
  <c r="T210" i="12"/>
  <c r="T197" i="12"/>
  <c r="T341" i="12"/>
  <c r="T150" i="12"/>
  <c r="T294" i="12"/>
  <c r="T401" i="12"/>
  <c r="T137" i="12"/>
  <c r="T281" i="12"/>
  <c r="T347" i="12"/>
  <c r="T402" i="12"/>
  <c r="T138" i="12"/>
  <c r="T282" i="12"/>
  <c r="T125" i="12"/>
  <c r="T269" i="12"/>
  <c r="T389" i="12"/>
  <c r="K23" i="12" l="1"/>
  <c r="K46" i="12" s="1"/>
  <c r="J22" i="12"/>
  <c r="J45" i="12" s="1"/>
  <c r="K22" i="12"/>
  <c r="K45" i="12" s="1"/>
  <c r="K21" i="12"/>
  <c r="K44" i="12" s="1"/>
  <c r="J20" i="12"/>
  <c r="J43" i="12" s="1"/>
  <c r="K20" i="12"/>
  <c r="K43" i="12" s="1"/>
  <c r="K19" i="12"/>
  <c r="K42" i="12" s="1"/>
  <c r="K18" i="12"/>
  <c r="K41" i="12" s="1"/>
  <c r="J18" i="12"/>
  <c r="J41" i="12" s="1"/>
  <c r="K17" i="12"/>
  <c r="K40" i="12" s="1"/>
  <c r="K16" i="12"/>
  <c r="K39" i="12" s="1"/>
  <c r="J16" i="12"/>
  <c r="J39" i="12" s="1"/>
  <c r="K15" i="12"/>
  <c r="K38" i="12" s="1"/>
  <c r="K14" i="12"/>
  <c r="K37" i="12" s="1"/>
  <c r="J14" i="12"/>
  <c r="J37" i="12" s="1"/>
  <c r="K13" i="12"/>
  <c r="K36" i="12" s="1"/>
  <c r="K12" i="12"/>
  <c r="K35" i="12" s="1"/>
  <c r="J12" i="12"/>
  <c r="J35" i="12" s="1"/>
  <c r="K11" i="12"/>
  <c r="K34" i="12" s="1"/>
  <c r="K10" i="12"/>
  <c r="K33" i="12" s="1"/>
  <c r="J10" i="12"/>
  <c r="J33" i="12" s="1"/>
  <c r="K9" i="12"/>
  <c r="K32" i="12" s="1"/>
  <c r="J8" i="12"/>
  <c r="J31" i="12" s="1"/>
  <c r="K8" i="12"/>
  <c r="K31" i="12" s="1"/>
  <c r="K7" i="12"/>
  <c r="K30" i="12" s="1"/>
  <c r="J6" i="12"/>
  <c r="J29" i="12" s="1"/>
  <c r="K6" i="12"/>
  <c r="K29" i="12" s="1"/>
  <c r="J4" i="12"/>
  <c r="J27" i="12" s="1"/>
  <c r="K4" i="12"/>
  <c r="K27" i="12" s="1"/>
  <c r="K28" i="12"/>
  <c r="C23" i="12"/>
  <c r="C46" i="12" s="1"/>
  <c r="B22" i="12"/>
  <c r="B45" i="12" s="1"/>
  <c r="C22" i="12"/>
  <c r="C45" i="12" s="1"/>
  <c r="C21" i="12"/>
  <c r="C44" i="12" s="1"/>
  <c r="C20" i="12"/>
  <c r="C43" i="12" s="1"/>
  <c r="B20" i="12"/>
  <c r="B43" i="12" s="1"/>
  <c r="C19" i="12"/>
  <c r="C42" i="12" s="1"/>
  <c r="C18" i="12"/>
  <c r="C41" i="12" s="1"/>
  <c r="B18" i="12"/>
  <c r="B41" i="12" s="1"/>
  <c r="C17" i="12"/>
  <c r="C40" i="12" s="1"/>
  <c r="C16" i="12"/>
  <c r="C39" i="12" s="1"/>
  <c r="C15" i="12"/>
  <c r="C38" i="12" s="1"/>
  <c r="C14" i="12"/>
  <c r="C37" i="12" s="1"/>
  <c r="B14" i="12"/>
  <c r="B37" i="12" s="1"/>
  <c r="C13" i="12"/>
  <c r="C36" i="12" s="1"/>
  <c r="C12" i="12"/>
  <c r="C35" i="12" s="1"/>
  <c r="B12" i="12"/>
  <c r="B35" i="12" s="1"/>
  <c r="C11" i="12"/>
  <c r="C34" i="12" s="1"/>
  <c r="C10" i="12"/>
  <c r="C33" i="12" s="1"/>
  <c r="B10" i="12"/>
  <c r="B33" i="12" s="1"/>
  <c r="C9" i="12"/>
  <c r="C32" i="12" s="1"/>
  <c r="C8" i="12"/>
  <c r="C31" i="12" s="1"/>
  <c r="B8" i="12"/>
  <c r="B31" i="12" s="1"/>
  <c r="C7" i="12"/>
  <c r="C30" i="12" s="1"/>
  <c r="C6" i="12"/>
  <c r="C29" i="12" s="1"/>
  <c r="B6" i="12"/>
  <c r="B29" i="12" s="1"/>
  <c r="C4" i="12"/>
  <c r="C27" i="12" s="1"/>
  <c r="B4" i="12"/>
  <c r="B27" i="12" s="1"/>
  <c r="C5" i="12"/>
  <c r="C28" i="12" s="1"/>
  <c r="O37" i="12" l="1"/>
  <c r="O38" i="12"/>
  <c r="O32" i="12"/>
  <c r="O31" i="12"/>
  <c r="O34" i="12"/>
  <c r="O33" i="12"/>
  <c r="O36" i="12"/>
  <c r="O35" i="12"/>
  <c r="O40" i="12"/>
  <c r="O39" i="12"/>
  <c r="O41" i="12"/>
  <c r="O42" i="12"/>
  <c r="O27" i="12"/>
  <c r="O28" i="12"/>
  <c r="O44" i="12"/>
  <c r="O43" i="12"/>
  <c r="O29" i="12"/>
  <c r="O30" i="12"/>
  <c r="O46" i="12"/>
  <c r="O45" i="12"/>
  <c r="G39" i="12"/>
  <c r="G40" i="12"/>
  <c r="G41" i="12"/>
  <c r="G42" i="12"/>
  <c r="G44" i="12"/>
  <c r="G43" i="12"/>
  <c r="G46" i="12"/>
  <c r="G45" i="12"/>
  <c r="G36" i="12"/>
  <c r="G35" i="12"/>
  <c r="G38" i="12"/>
  <c r="G37" i="12"/>
  <c r="G34" i="12"/>
  <c r="G33" i="12"/>
  <c r="G32" i="12"/>
  <c r="G31" i="12"/>
  <c r="G30" i="12"/>
  <c r="G29" i="12"/>
  <c r="G28" i="12"/>
  <c r="G27" i="12"/>
  <c r="F37" i="12"/>
  <c r="F35" i="12"/>
  <c r="N29" i="12"/>
  <c r="N31" i="12"/>
  <c r="N27" i="12"/>
  <c r="F33" i="12"/>
  <c r="F29" i="12"/>
  <c r="F31" i="12"/>
  <c r="N39" i="12"/>
  <c r="N43" i="12"/>
  <c r="F39" i="12"/>
  <c r="F43" i="12"/>
  <c r="F45" i="12"/>
  <c r="N37" i="12"/>
  <c r="N41" i="12"/>
  <c r="N33" i="12"/>
  <c r="N35" i="12"/>
  <c r="N45" i="12"/>
  <c r="F41" i="12"/>
</calcChain>
</file>

<file path=xl/sharedStrings.xml><?xml version="1.0" encoding="utf-8"?>
<sst xmlns="http://schemas.openxmlformats.org/spreadsheetml/2006/main" count="256" uniqueCount="33">
  <si>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</si>
  <si>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</si>
  <si>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</si>
  <si>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</si>
  <si>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(11)</t>
    <phoneticPr fontId="1"/>
  </si>
  <si>
    <t>(2)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</si>
  <si>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</si>
  <si>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</si>
  <si>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</si>
  <si>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</si>
  <si>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</si>
  <si>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</si>
  <si>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</si>
  <si>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</si>
  <si>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</si>
  <si>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(17)</t>
    <phoneticPr fontId="1"/>
  </si>
  <si>
    <t>(8)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</si>
  <si>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</si>
  <si>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</si>
  <si>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</si>
  <si>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</si>
  <si>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名前</t>
    <rPh sb="0" eb="2">
      <t>ナマエ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</si>
  <si>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6">
      <t>タイブンスウ</t>
    </rPh>
    <rPh sb="7" eb="10">
      <t>カブンスウ</t>
    </rPh>
    <phoneticPr fontId="1"/>
  </si>
  <si>
    <t>(18)</t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</si>
  <si>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ふつう</t>
    </r>
    <rPh sb="0" eb="2">
      <t>ブンスウ</t>
    </rPh>
    <rPh sb="3" eb="6">
      <t>タイブンスウ</t>
    </rPh>
    <rPh sb="7" eb="10">
      <t>カブンスウ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</si>
  <si>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かんたん</t>
    </r>
    <rPh sb="0" eb="2">
      <t>ブンスウ</t>
    </rPh>
    <rPh sb="3" eb="6">
      <t>タイブンスウ</t>
    </rPh>
    <rPh sb="7" eb="10">
      <t>カブンスウ</t>
    </rPh>
    <phoneticPr fontId="1"/>
  </si>
  <si>
    <t>次の帯分数を仮分数になおしましょう。</t>
    <rPh sb="0" eb="1">
      <t>ツギ</t>
    </rPh>
    <rPh sb="2" eb="5">
      <t>タイブンスウ</t>
    </rPh>
    <rPh sb="6" eb="7">
      <t>カリ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</si>
  <si>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ガイドつき</t>
    </r>
    <rPh sb="0" eb="2">
      <t>ブンスウ</t>
    </rPh>
    <rPh sb="3" eb="6">
      <t>タイブンスウ</t>
    </rPh>
    <rPh sb="7" eb="10">
      <t>カブンスウ</t>
    </rPh>
    <phoneticPr fontId="1"/>
  </si>
  <si>
    <t>次の帯分数を、仮分数になおしましょう。</t>
    <rPh sb="0" eb="1">
      <t>ツギ</t>
    </rPh>
    <rPh sb="2" eb="5">
      <t>タイブンスウ</t>
    </rPh>
    <rPh sb="7" eb="10">
      <t>カブンスウ</t>
    </rPh>
    <phoneticPr fontId="1"/>
  </si>
  <si>
    <t>分子は</t>
    <rPh sb="0" eb="2">
      <t>ブンシ</t>
    </rPh>
    <phoneticPr fontId="1"/>
  </si>
  <si>
    <t>×</t>
    <phoneticPr fontId="1"/>
  </si>
  <si>
    <t>＋</t>
    <phoneticPr fontId="1"/>
  </si>
  <si>
    <t>分母はそのまま</t>
    <rPh sb="0" eb="2">
      <t>ブンボ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</si>
</sst>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b/>
      <sz val="24"/>
      <color rgb="FFFF000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>
      <alignment vertical="center"/>
    </xf>
    <xf numFmtId="0" fontId="4" fillId="0" borderId="1" xfId="0" applyFont="1" applyBorder="1" applyAlignment="1">
      <alignment horizontal="center" vertical="top"/>
    </xf>
    <xf numFmtId="0" fontId="3" fillId="0" borderId="11" xfId="0" applyFont="1" applyBorder="1">
      <alignment vertical="center"/>
    </xf>
    <xf numFmtId="176" fontId="2" fillId="0" borderId="0" xfId="0" applyNumberFormat="1" applyFont="1" applyAlignment="1">
      <alignment horizontal="right" vertical="center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176" fontId="8" fillId="0" borderId="0" xfId="0" applyNumberFormat="1" applyFont="1" applyAlignment="1">
      <alignment horizontal="center" vertical="center" shrinkToFit="1"/>
    </xf>
    <xf numFmtId="0" fontId="2" fillId="2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shrinkToFit="1"/>
    </xf>
    <xf numFmtId="0" fontId="5" fillId="0" borderId="0" xfId="0" applyFont="1" applyAlignment="1">
      <alignment horizontal="left" vertical="center" shrinkToFit="1"/>
    </xf>
    <xf numFmtId="0" fontId="9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176" fontId="2" fillId="0" borderId="0" xfId="0" applyNumberFormat="1" applyFont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3" borderId="0" xfId="0" applyFont="1" applyFill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5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6" borderId="17" xfId="0" applyFont="1" applyFill="1" applyBorder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3" fillId="0" borderId="18" xfId="0" applyFont="1" applyBorder="1">
      <alignment vertical="center"/>
    </xf>
    <xf numFmtId="0" fontId="14" fillId="0" borderId="0" xfId="0" applyFont="1" applyAlignment="1">
      <alignment horizontal="left" vertical="center"/>
    </xf>
    <xf numFmtId="0" fontId="4" fillId="3" borderId="17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5" borderId="17" xfId="0" applyFont="1" applyFill="1" applyBorder="1" applyAlignment="1">
      <alignment horizontal="center" vertical="center" shrinkToFit="1"/>
    </xf>
    <xf numFmtId="0" fontId="4" fillId="6" borderId="17" xfId="0" applyFont="1" applyFill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0" fontId="4" fillId="0" borderId="20" xfId="0" applyFont="1" applyBorder="1" applyAlignment="1">
      <alignment horizontal="center"/>
    </xf>
    <xf numFmtId="0" fontId="3" fillId="0" borderId="20" xfId="0" applyFont="1" applyBorder="1">
      <alignment vertical="center"/>
    </xf>
    <xf numFmtId="0" fontId="4" fillId="0" borderId="21" xfId="0" applyFont="1" applyBorder="1" applyAlignment="1">
      <alignment horizontal="center" shrinkToFit="1"/>
    </xf>
    <xf numFmtId="0" fontId="4" fillId="0" borderId="20" xfId="0" applyFont="1" applyBorder="1" applyAlignment="1">
      <alignment horizontal="center" shrinkToFit="1"/>
    </xf>
    <xf numFmtId="0" fontId="2" fillId="0" borderId="0" xfId="0" applyFont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3" borderId="17" xfId="0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5" borderId="16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 vertical="top"/>
    </xf>
    <xf numFmtId="0" fontId="15" fillId="0" borderId="0" xfId="0" applyFont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shrinkToFit="1"/>
    </xf>
    <xf numFmtId="0" fontId="4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top"/>
    </xf>
    <xf numFmtId="0" fontId="16" fillId="6" borderId="17" xfId="0" applyFont="1" applyFill="1" applyBorder="1" applyAlignment="1">
      <alignment horizontal="center" vertical="center" shrinkToFit="1"/>
    </xf>
    <xf numFmtId="0" fontId="10" fillId="3" borderId="17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 shrinkToFit="1"/>
    </xf>
    <xf numFmtId="0" fontId="10" fillId="6" borderId="17" xfId="0" applyFont="1" applyFill="1" applyBorder="1" applyAlignment="1">
      <alignment horizontal="center" vertical="center" shrinkToFit="1"/>
    </xf>
    <xf numFmtId="0" fontId="10" fillId="0" borderId="21" xfId="0" applyFont="1" applyBorder="1" applyAlignment="1">
      <alignment horizontal="center" shrinkToFit="1"/>
    </xf>
    <xf numFmtId="0" fontId="10" fillId="0" borderId="0" xfId="0" applyFont="1" applyAlignment="1">
      <alignment horizontal="center" shrinkToFit="1"/>
    </xf>
    <xf numFmtId="0" fontId="16" fillId="3" borderId="17" xfId="0" applyFont="1" applyFill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shrinkToFit="1"/>
    </xf>
    <xf numFmtId="0" fontId="11" fillId="0" borderId="0" xfId="0" applyFont="1" applyAlignment="1">
      <alignment horizontal="lef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 shrinkToFit="1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0" xfId="0" applyFont="1" applyAlignment="1">
      <alignment horizontal="left" vertical="center" shrinkToFit="1"/>
    </xf>
    <xf numFmtId="0" fontId="7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1" xfId="0" applyFont="1" applyBorder="1">
      <alignment vertical="center"/>
    </xf>
    <xf numFmtId="0" fontId="2" fillId="0" borderId="0" xfId="0" applyFont="1" applyAlignment="1">
      <alignment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49" fontId="13" fillId="0" borderId="14" xfId="0" applyNumberFormat="1" applyFont="1" applyBorder="1" applyAlignment="1">
      <alignment horizontal="center" vertical="center" shrinkToFit="1"/>
    </xf>
    <xf numFmtId="0" fontId="4" fillId="4" borderId="15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8000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34</xdr:col>
      <xdr:colOff>598715</xdr:colOff>
      <xdr:row>8</xdr:row>
      <xdr:rowOff>312964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5B83A3-8FF9-4539-B843-3F193291E663}"/>
            </a:ext>
          </a:extLst>
        </xdr:cNvPr>
        <xdr:cNvSpPr txBox="1"/>
      </xdr:nvSpPr>
      <xdr:spPr>
        <a:xfrm>
          <a:off x="13858875" y="476250"/>
          <a:ext cx="5399315" cy="37133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、答えの整数部分は１～４までです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34</xdr:col>
      <xdr:colOff>598715</xdr:colOff>
      <xdr:row>8</xdr:row>
      <xdr:rowOff>312964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261C02A-30CE-4D33-9282-E9E0246B5FFB}"/>
            </a:ext>
          </a:extLst>
        </xdr:cNvPr>
        <xdr:cNvSpPr txBox="1"/>
      </xdr:nvSpPr>
      <xdr:spPr>
        <a:xfrm>
          <a:off x="13858875" y="476250"/>
          <a:ext cx="5399315" cy="37133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、答えの整数部分は１～４までです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34</xdr:col>
      <xdr:colOff>598715</xdr:colOff>
      <xdr:row>8</xdr:row>
      <xdr:rowOff>312964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81B9F67-75C0-4D39-B069-426FBB45A2EC}"/>
            </a:ext>
          </a:extLst>
        </xdr:cNvPr>
        <xdr:cNvSpPr txBox="1"/>
      </xdr:nvSpPr>
      <xdr:spPr>
        <a:xfrm>
          <a:off x="13307786" y="476250"/>
          <a:ext cx="5361215" cy="3714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のドリルは、分母が２～６に設定してあります。答えの整数部分は１までです。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4</xdr:row>
      <xdr:rowOff>342900</xdr:rowOff>
    </xdr:from>
    <xdr:to>
      <xdr:col>27</xdr:col>
      <xdr:colOff>114300</xdr:colOff>
      <xdr:row>6</xdr:row>
      <xdr:rowOff>9525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A437A297-C05A-4239-AA10-A910A8553237}"/>
            </a:ext>
          </a:extLst>
        </xdr:cNvPr>
        <xdr:cNvSpPr/>
      </xdr:nvSpPr>
      <xdr:spPr>
        <a:xfrm>
          <a:off x="3286125" y="1905000"/>
          <a:ext cx="5019675" cy="304800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28575</xdr:colOff>
      <xdr:row>7</xdr:row>
      <xdr:rowOff>314325</xdr:rowOff>
    </xdr:from>
    <xdr:to>
      <xdr:col>19</xdr:col>
      <xdr:colOff>104775</xdr:colOff>
      <xdr:row>8</xdr:row>
      <xdr:rowOff>16857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1399C4EC-5B47-4A63-91F9-2F682128CFF7}"/>
            </a:ext>
          </a:extLst>
        </xdr:cNvPr>
        <xdr:cNvSpPr/>
      </xdr:nvSpPr>
      <xdr:spPr>
        <a:xfrm>
          <a:off x="3295650" y="2638425"/>
          <a:ext cx="2486025" cy="216882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9525</xdr:colOff>
      <xdr:row>55</xdr:row>
      <xdr:rowOff>314325</xdr:rowOff>
    </xdr:from>
    <xdr:to>
      <xdr:col>27</xdr:col>
      <xdr:colOff>104775</xdr:colOff>
      <xdr:row>56</xdr:row>
      <xdr:rowOff>104775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92E5CF5B-ED4C-45B9-A946-9E08F951D2EF}"/>
            </a:ext>
          </a:extLst>
        </xdr:cNvPr>
        <xdr:cNvSpPr/>
      </xdr:nvSpPr>
      <xdr:spPr>
        <a:xfrm>
          <a:off x="3276600" y="15506700"/>
          <a:ext cx="5019675" cy="304800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19050</xdr:colOff>
      <xdr:row>58</xdr:row>
      <xdr:rowOff>285750</xdr:rowOff>
    </xdr:from>
    <xdr:to>
      <xdr:col>19</xdr:col>
      <xdr:colOff>95250</xdr:colOff>
      <xdr:row>58</xdr:row>
      <xdr:rowOff>502632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92353497-4EA2-43AD-BE6A-1320DD6D810D}"/>
            </a:ext>
          </a:extLst>
        </xdr:cNvPr>
        <xdr:cNvSpPr/>
      </xdr:nvSpPr>
      <xdr:spPr>
        <a:xfrm>
          <a:off x="3286125" y="16240125"/>
          <a:ext cx="2486025" cy="216882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E278D-0AA5-4E9C-A0E2-AC3370A33EF3}">
  <sheetPr>
    <pageSetUpPr fitToPage="1"/>
  </sheetPr>
  <dimension ref="A1:AB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8.625" style="1" customWidth="1"/>
    <col min="3" max="3" width="6.625" style="1" customWidth="1"/>
    <col min="4" max="4" width="1.625" style="1" customWidth="1"/>
    <col min="5" max="5" width="8.625" style="5" customWidth="1"/>
    <col min="6" max="6" width="1.625" style="1" customWidth="1"/>
    <col min="7" max="7" width="6.625" style="5" customWidth="1"/>
    <col min="8" max="8" width="10.625" style="1" customWidth="1"/>
    <col min="9" max="9" width="5.625" style="1" customWidth="1"/>
    <col min="10" max="10" width="8.625" style="1" customWidth="1"/>
    <col min="11" max="11" width="6.625" style="1" customWidth="1"/>
    <col min="12" max="12" width="1.625" style="1" customWidth="1"/>
    <col min="13" max="13" width="8.625" style="1" customWidth="1"/>
    <col min="14" max="14" width="1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3" width="7.25" style="1" hidden="1" customWidth="1"/>
    <col min="24" max="24" width="5.625" style="1" hidden="1" customWidth="1"/>
    <col min="25" max="26" width="6" style="1" hidden="1" customWidth="1"/>
    <col min="27" max="16384" width="9" style="1"/>
  </cols>
  <sheetData>
    <row r="1" spans="1:28" ht="38.1" customHeight="1" thickBot="1" x14ac:dyDescent="0.3">
      <c r="A1" s="76" t="s">
        <v>25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11">
        <v>1</v>
      </c>
      <c r="Q1" s="12"/>
      <c r="R1" s="12"/>
      <c r="S1" s="2">
        <f ca="1">RAND()</f>
        <v>0.24335069786166053</v>
      </c>
      <c r="T1" s="3">
        <f t="shared" ref="T1:T30" ca="1" si="0">RANK(S1,$S$1:$S$486,)</f>
        <v>23</v>
      </c>
      <c r="U1" s="3"/>
      <c r="V1" s="4">
        <v>1</v>
      </c>
      <c r="W1" s="4">
        <v>1</v>
      </c>
      <c r="X1" s="13">
        <v>2</v>
      </c>
      <c r="Y1" s="4">
        <v>1</v>
      </c>
      <c r="Z1" s="4"/>
    </row>
    <row r="2" spans="1:28" ht="39" customHeight="1" thickBot="1" x14ac:dyDescent="0.3">
      <c r="B2" s="77" t="s">
        <v>2</v>
      </c>
      <c r="C2" s="78"/>
      <c r="D2" s="78"/>
      <c r="E2" s="79"/>
      <c r="F2" s="80" t="s">
        <v>21</v>
      </c>
      <c r="G2" s="81"/>
      <c r="H2" s="78"/>
      <c r="I2" s="78"/>
      <c r="J2" s="78"/>
      <c r="K2" s="78"/>
      <c r="L2" s="78"/>
      <c r="M2" s="78"/>
      <c r="N2" s="78"/>
      <c r="O2" s="79"/>
      <c r="P2" s="14"/>
      <c r="Q2" s="14"/>
      <c r="R2" s="14"/>
      <c r="S2" s="2">
        <f t="shared" ref="S2:S30" ca="1" si="1">RAND()</f>
        <v>0.98500663211916162</v>
      </c>
      <c r="T2" s="3">
        <f t="shared" ca="1" si="0"/>
        <v>2</v>
      </c>
      <c r="V2" s="4">
        <v>2</v>
      </c>
      <c r="W2" s="4">
        <v>1</v>
      </c>
      <c r="X2" s="4">
        <v>3</v>
      </c>
      <c r="Y2" s="4">
        <v>1</v>
      </c>
      <c r="Z2" s="4"/>
    </row>
    <row r="3" spans="1:28" ht="38.1" customHeight="1" x14ac:dyDescent="0.25">
      <c r="A3" s="82" t="s">
        <v>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S3" s="2">
        <f t="shared" ca="1" si="1"/>
        <v>0.80953332919223575</v>
      </c>
      <c r="T3" s="3">
        <f t="shared" ca="1" si="0"/>
        <v>9</v>
      </c>
      <c r="V3" s="4">
        <v>3</v>
      </c>
      <c r="W3" s="4">
        <v>1</v>
      </c>
      <c r="X3" s="4">
        <v>3</v>
      </c>
      <c r="Y3" s="4">
        <v>2</v>
      </c>
      <c r="Z3" s="4"/>
    </row>
    <row r="4" spans="1:28" ht="38.85" customHeight="1" x14ac:dyDescent="0.5">
      <c r="A4" s="83" t="s">
        <v>3</v>
      </c>
      <c r="B4" s="85">
        <f ca="1">VLOOKUP($T1,$V$1:$Y$486,2,FALSE)</f>
        <v>2</v>
      </c>
      <c r="C4" s="6">
        <f ca="1">VLOOKUP($T1,$V$1:$Y$486,4,FALSE)</f>
        <v>2</v>
      </c>
      <c r="D4" s="22"/>
      <c r="E4" s="87" t="s">
        <v>0</v>
      </c>
      <c r="F4" s="89"/>
      <c r="G4" s="15"/>
      <c r="H4" s="7"/>
      <c r="I4" s="83" t="s">
        <v>4</v>
      </c>
      <c r="J4" s="85">
        <f ca="1">VLOOKUP($T11,$V$1:$Y$486,2,FALSE)</f>
        <v>2</v>
      </c>
      <c r="K4" s="6">
        <f ca="1">VLOOKUP($T11,$V$1:$Y$486,4,FALSE)</f>
        <v>4</v>
      </c>
      <c r="L4" s="22"/>
      <c r="M4" s="87" t="s">
        <v>0</v>
      </c>
      <c r="N4" s="89"/>
      <c r="O4" s="15"/>
      <c r="P4" s="7"/>
      <c r="S4" s="2">
        <f t="shared" ca="1" si="1"/>
        <v>0.31193810317119686</v>
      </c>
      <c r="T4" s="3">
        <f t="shared" ca="1" si="0"/>
        <v>19</v>
      </c>
      <c r="V4" s="4">
        <v>4</v>
      </c>
      <c r="W4" s="4">
        <v>1</v>
      </c>
      <c r="X4" s="13">
        <v>4</v>
      </c>
      <c r="Y4" s="4">
        <v>1</v>
      </c>
      <c r="Z4" s="4"/>
    </row>
    <row r="5" spans="1:28" ht="38.85" customHeight="1" x14ac:dyDescent="0.25">
      <c r="A5" s="84"/>
      <c r="B5" s="86"/>
      <c r="C5" s="8">
        <f ca="1">VLOOKUP($T1,$V$1:$Y$486,3,FALSE)</f>
        <v>5</v>
      </c>
      <c r="D5" s="8"/>
      <c r="E5" s="88"/>
      <c r="F5" s="90"/>
      <c r="G5" s="8"/>
      <c r="H5" s="9"/>
      <c r="I5" s="84"/>
      <c r="J5" s="86"/>
      <c r="K5" s="8">
        <f ca="1">VLOOKUP($T11,$V$1:$Y$486,3,FALSE)</f>
        <v>6</v>
      </c>
      <c r="L5" s="8"/>
      <c r="M5" s="88"/>
      <c r="N5" s="90"/>
      <c r="O5" s="8"/>
      <c r="P5" s="9"/>
      <c r="S5" s="2">
        <f t="shared" ca="1" si="1"/>
        <v>0.84257877917333945</v>
      </c>
      <c r="T5" s="3">
        <f t="shared" ca="1" si="0"/>
        <v>8</v>
      </c>
      <c r="V5" s="4">
        <v>5</v>
      </c>
      <c r="W5" s="4">
        <v>1</v>
      </c>
      <c r="X5" s="13">
        <v>4</v>
      </c>
      <c r="Y5" s="4">
        <v>2</v>
      </c>
      <c r="Z5" s="4"/>
    </row>
    <row r="6" spans="1:28" ht="38.85" customHeight="1" x14ac:dyDescent="0.5">
      <c r="A6" s="83" t="s">
        <v>5</v>
      </c>
      <c r="B6" s="85">
        <f ca="1">VLOOKUP($T2,$V$1:$Y$486,2,FALSE)</f>
        <v>1</v>
      </c>
      <c r="C6" s="6">
        <f ca="1">VLOOKUP($T2,$V$1:$Y$486,4,FALSE)</f>
        <v>1</v>
      </c>
      <c r="D6" s="22"/>
      <c r="E6" s="87" t="s">
        <v>0</v>
      </c>
      <c r="F6" s="89"/>
      <c r="G6" s="15"/>
      <c r="H6" s="7"/>
      <c r="I6" s="83" t="s">
        <v>1</v>
      </c>
      <c r="J6" s="85">
        <f ca="1">VLOOKUP($T12,$V$1:$Y$486,2,FALSE)</f>
        <v>2</v>
      </c>
      <c r="K6" s="6">
        <f ca="1">VLOOKUP($T12,$V$1:$Y$486,4,FALSE)</f>
        <v>3</v>
      </c>
      <c r="L6" s="22"/>
      <c r="M6" s="87" t="s">
        <v>0</v>
      </c>
      <c r="N6" s="89"/>
      <c r="O6" s="15"/>
      <c r="P6" s="7"/>
      <c r="S6" s="2">
        <f t="shared" ca="1" si="1"/>
        <v>0.26653678683981974</v>
      </c>
      <c r="T6" s="3">
        <f t="shared" ca="1" si="0"/>
        <v>21</v>
      </c>
      <c r="V6" s="4">
        <v>6</v>
      </c>
      <c r="W6" s="4">
        <v>1</v>
      </c>
      <c r="X6" s="13">
        <v>4</v>
      </c>
      <c r="Y6" s="4">
        <v>3</v>
      </c>
      <c r="Z6" s="4"/>
    </row>
    <row r="7" spans="1:28" ht="38.85" customHeight="1" x14ac:dyDescent="0.25">
      <c r="A7" s="84"/>
      <c r="B7" s="86"/>
      <c r="C7" s="8">
        <f ca="1">VLOOKUP($T2,$V$1:$Y$486,3,FALSE)</f>
        <v>3</v>
      </c>
      <c r="D7" s="8"/>
      <c r="E7" s="88"/>
      <c r="F7" s="90"/>
      <c r="G7" s="8"/>
      <c r="H7" s="9"/>
      <c r="I7" s="84"/>
      <c r="J7" s="86"/>
      <c r="K7" s="8">
        <f ca="1">VLOOKUP($T12,$V$1:$Y$486,3,FALSE)</f>
        <v>6</v>
      </c>
      <c r="L7" s="8"/>
      <c r="M7" s="88"/>
      <c r="N7" s="90"/>
      <c r="O7" s="8"/>
      <c r="P7" s="9"/>
      <c r="S7" s="2">
        <f t="shared" ca="1" si="1"/>
        <v>0.98571972841710453</v>
      </c>
      <c r="T7" s="3">
        <f t="shared" ca="1" si="0"/>
        <v>1</v>
      </c>
      <c r="V7" s="4">
        <v>7</v>
      </c>
      <c r="W7" s="4">
        <v>1</v>
      </c>
      <c r="X7" s="4">
        <v>5</v>
      </c>
      <c r="Y7" s="4">
        <v>1</v>
      </c>
      <c r="Z7" s="4"/>
    </row>
    <row r="8" spans="1:28" ht="38.85" customHeight="1" x14ac:dyDescent="0.5">
      <c r="A8" s="83" t="s">
        <v>6</v>
      </c>
      <c r="B8" s="85">
        <f ca="1">VLOOKUP($T3,$V$1:$Y$486,2,FALSE)</f>
        <v>1</v>
      </c>
      <c r="C8" s="6">
        <f ca="1">VLOOKUP($T3,$V$1:$Y$486,4,FALSE)</f>
        <v>3</v>
      </c>
      <c r="D8" s="22"/>
      <c r="E8" s="87" t="s">
        <v>0</v>
      </c>
      <c r="F8" s="89"/>
      <c r="G8" s="15"/>
      <c r="H8" s="7"/>
      <c r="I8" s="83" t="s">
        <v>7</v>
      </c>
      <c r="J8" s="85">
        <f ca="1">VLOOKUP($T13,$V$1:$Y$486,2,FALSE)</f>
        <v>1</v>
      </c>
      <c r="K8" s="6">
        <f ca="1">VLOOKUP($T13,$V$1:$Y$486,4,FALSE)</f>
        <v>2</v>
      </c>
      <c r="L8" s="22"/>
      <c r="M8" s="87" t="s">
        <v>0</v>
      </c>
      <c r="N8" s="89"/>
      <c r="O8" s="15"/>
      <c r="P8" s="7"/>
      <c r="S8" s="2">
        <f t="shared" ca="1" si="1"/>
        <v>0.25428997670173203</v>
      </c>
      <c r="T8" s="3">
        <f t="shared" ca="1" si="0"/>
        <v>22</v>
      </c>
      <c r="V8" s="4">
        <v>8</v>
      </c>
      <c r="W8" s="4">
        <v>1</v>
      </c>
      <c r="X8" s="4">
        <v>5</v>
      </c>
      <c r="Y8" s="4">
        <v>2</v>
      </c>
      <c r="Z8" s="4"/>
    </row>
    <row r="9" spans="1:28" ht="38.85" customHeight="1" x14ac:dyDescent="0.25">
      <c r="A9" s="84"/>
      <c r="B9" s="86"/>
      <c r="C9" s="8">
        <f ca="1">VLOOKUP($T3,$V$1:$Y$486,3,FALSE)</f>
        <v>5</v>
      </c>
      <c r="D9" s="8"/>
      <c r="E9" s="88"/>
      <c r="F9" s="90"/>
      <c r="G9" s="8"/>
      <c r="H9" s="9"/>
      <c r="I9" s="84"/>
      <c r="J9" s="86"/>
      <c r="K9" s="8">
        <f ca="1">VLOOKUP($T13,$V$1:$Y$486,3,FALSE)</f>
        <v>4</v>
      </c>
      <c r="L9" s="8"/>
      <c r="M9" s="88"/>
      <c r="N9" s="90"/>
      <c r="O9" s="8"/>
      <c r="P9" s="9"/>
      <c r="S9" s="2">
        <f t="shared" ca="1" si="1"/>
        <v>0.55278202600281467</v>
      </c>
      <c r="T9" s="3">
        <f t="shared" ca="1" si="0"/>
        <v>13</v>
      </c>
      <c r="V9" s="4">
        <v>9</v>
      </c>
      <c r="W9" s="4">
        <v>1</v>
      </c>
      <c r="X9" s="4">
        <v>5</v>
      </c>
      <c r="Y9" s="4">
        <v>3</v>
      </c>
      <c r="Z9" s="4"/>
    </row>
    <row r="10" spans="1:28" ht="38.85" customHeight="1" x14ac:dyDescent="0.5">
      <c r="A10" s="83" t="s">
        <v>8</v>
      </c>
      <c r="B10" s="85">
        <f ca="1">VLOOKUP($T4,$V$1:$Y$486,2,FALSE)</f>
        <v>2</v>
      </c>
      <c r="C10" s="6">
        <f ca="1">VLOOKUP($T4,$V$1:$Y$486,4,FALSE)</f>
        <v>1</v>
      </c>
      <c r="D10" s="22"/>
      <c r="E10" s="87" t="s">
        <v>0</v>
      </c>
      <c r="F10" s="89"/>
      <c r="G10" s="15"/>
      <c r="H10" s="7"/>
      <c r="I10" s="83" t="s">
        <v>9</v>
      </c>
      <c r="J10" s="85">
        <f ca="1">VLOOKUP($T14,$V$1:$Y$486,2,FALSE)</f>
        <v>2</v>
      </c>
      <c r="K10" s="6">
        <f ca="1">VLOOKUP($T14,$V$1:$Y$486,4,FALSE)</f>
        <v>1</v>
      </c>
      <c r="L10" s="22"/>
      <c r="M10" s="87" t="s">
        <v>0</v>
      </c>
      <c r="N10" s="89"/>
      <c r="O10" s="15"/>
      <c r="P10" s="7"/>
      <c r="S10" s="2">
        <f t="shared" ca="1" si="1"/>
        <v>0.95353053055329562</v>
      </c>
      <c r="T10" s="3">
        <f t="shared" ca="1" si="0"/>
        <v>3</v>
      </c>
      <c r="V10" s="4">
        <v>10</v>
      </c>
      <c r="W10" s="4">
        <v>1</v>
      </c>
      <c r="X10" s="4">
        <v>5</v>
      </c>
      <c r="Y10" s="4">
        <v>4</v>
      </c>
      <c r="Z10" s="4"/>
    </row>
    <row r="11" spans="1:28" ht="38.85" customHeight="1" x14ac:dyDescent="0.25">
      <c r="A11" s="84"/>
      <c r="B11" s="86"/>
      <c r="C11" s="8">
        <f ca="1">VLOOKUP($T4,$V$1:$Y$486,3,FALSE)</f>
        <v>4</v>
      </c>
      <c r="D11" s="8"/>
      <c r="E11" s="88"/>
      <c r="F11" s="90"/>
      <c r="G11" s="8"/>
      <c r="H11" s="9"/>
      <c r="I11" s="84"/>
      <c r="J11" s="86"/>
      <c r="K11" s="8">
        <f ca="1">VLOOKUP($T14,$V$1:$Y$486,3,FALSE)</f>
        <v>6</v>
      </c>
      <c r="L11" s="8"/>
      <c r="M11" s="88"/>
      <c r="N11" s="90"/>
      <c r="O11" s="8"/>
      <c r="P11" s="9"/>
      <c r="S11" s="2">
        <f t="shared" ca="1" si="1"/>
        <v>0.10784738811410333</v>
      </c>
      <c r="T11" s="3">
        <f t="shared" ca="1" si="0"/>
        <v>29</v>
      </c>
      <c r="V11" s="4">
        <v>11</v>
      </c>
      <c r="W11" s="4">
        <v>1</v>
      </c>
      <c r="X11" s="13">
        <v>6</v>
      </c>
      <c r="Y11" s="4">
        <v>1</v>
      </c>
      <c r="Z11" s="4"/>
    </row>
    <row r="12" spans="1:28" ht="38.85" customHeight="1" x14ac:dyDescent="0.5">
      <c r="A12" s="83" t="s">
        <v>10</v>
      </c>
      <c r="B12" s="85">
        <f ca="1">VLOOKUP($T5,$V$1:$Y$486,2,FALSE)</f>
        <v>1</v>
      </c>
      <c r="C12" s="6">
        <f ca="1">VLOOKUP($T5,$V$1:$Y$486,4,FALSE)</f>
        <v>2</v>
      </c>
      <c r="D12" s="22"/>
      <c r="E12" s="87" t="s">
        <v>0</v>
      </c>
      <c r="F12" s="89"/>
      <c r="G12" s="15"/>
      <c r="H12" s="7"/>
      <c r="I12" s="83" t="s">
        <v>11</v>
      </c>
      <c r="J12" s="85">
        <f ca="1">VLOOKUP($T15,$V$1:$Y$486,2,FALSE)</f>
        <v>2</v>
      </c>
      <c r="K12" s="6">
        <f ca="1">VLOOKUP($T15,$V$1:$Y$486,4,FALSE)</f>
        <v>1</v>
      </c>
      <c r="L12" s="22"/>
      <c r="M12" s="87" t="s">
        <v>0</v>
      </c>
      <c r="N12" s="89"/>
      <c r="O12" s="15"/>
      <c r="P12" s="7"/>
      <c r="S12" s="2">
        <f t="shared" ca="1" si="1"/>
        <v>0.13484812616973862</v>
      </c>
      <c r="T12" s="3">
        <f t="shared" ca="1" si="0"/>
        <v>28</v>
      </c>
      <c r="V12" s="4">
        <v>12</v>
      </c>
      <c r="W12" s="4">
        <v>1</v>
      </c>
      <c r="X12" s="13">
        <v>6</v>
      </c>
      <c r="Y12" s="4">
        <v>2</v>
      </c>
      <c r="Z12" s="4"/>
      <c r="AA12" s="16"/>
      <c r="AB12" s="16"/>
    </row>
    <row r="13" spans="1:28" ht="38.85" customHeight="1" x14ac:dyDescent="0.25">
      <c r="A13" s="84"/>
      <c r="B13" s="86"/>
      <c r="C13" s="8">
        <f ca="1">VLOOKUP($T5,$V$1:$Y$486,3,FALSE)</f>
        <v>5</v>
      </c>
      <c r="D13" s="8"/>
      <c r="E13" s="88"/>
      <c r="F13" s="90"/>
      <c r="G13" s="8"/>
      <c r="H13" s="9"/>
      <c r="I13" s="84"/>
      <c r="J13" s="86"/>
      <c r="K13" s="8">
        <f ca="1">VLOOKUP($T15,$V$1:$Y$486,3,FALSE)</f>
        <v>3</v>
      </c>
      <c r="L13" s="8"/>
      <c r="M13" s="88"/>
      <c r="N13" s="90"/>
      <c r="O13" s="8"/>
      <c r="P13" s="9"/>
      <c r="S13" s="2">
        <f t="shared" ca="1" si="1"/>
        <v>0.93920044815656389</v>
      </c>
      <c r="T13" s="3">
        <f t="shared" ca="1" si="0"/>
        <v>5</v>
      </c>
      <c r="V13" s="4">
        <v>13</v>
      </c>
      <c r="W13" s="4">
        <v>1</v>
      </c>
      <c r="X13" s="13">
        <v>6</v>
      </c>
      <c r="Y13" s="4">
        <v>3</v>
      </c>
      <c r="Z13" s="4"/>
      <c r="AB13" s="17"/>
    </row>
    <row r="14" spans="1:28" ht="38.85" customHeight="1" x14ac:dyDescent="0.5">
      <c r="A14" s="83" t="s">
        <v>12</v>
      </c>
      <c r="B14" s="85">
        <f ca="1">VLOOKUP($T6,$V$1:$Y$486,2,FALSE)</f>
        <v>2</v>
      </c>
      <c r="C14" s="6">
        <f ca="1">VLOOKUP($T6,$V$1:$Y$486,4,FALSE)</f>
        <v>3</v>
      </c>
      <c r="D14" s="22"/>
      <c r="E14" s="87" t="s">
        <v>0</v>
      </c>
      <c r="F14" s="89"/>
      <c r="G14" s="15"/>
      <c r="H14" s="7"/>
      <c r="I14" s="83" t="s">
        <v>13</v>
      </c>
      <c r="J14" s="85">
        <f ca="1">VLOOKUP($T16,$V$1:$Y$486,2,FALSE)</f>
        <v>1</v>
      </c>
      <c r="K14" s="6">
        <f ca="1">VLOOKUP($T16,$V$1:$Y$486,4,FALSE)</f>
        <v>1</v>
      </c>
      <c r="L14" s="22"/>
      <c r="M14" s="87" t="s">
        <v>0</v>
      </c>
      <c r="N14" s="89"/>
      <c r="O14" s="15"/>
      <c r="P14" s="7"/>
      <c r="S14" s="2">
        <f t="shared" ca="1" si="1"/>
        <v>0.21976639722248004</v>
      </c>
      <c r="T14" s="3">
        <f t="shared" ca="1" si="0"/>
        <v>26</v>
      </c>
      <c r="V14" s="4">
        <v>14</v>
      </c>
      <c r="W14" s="4">
        <v>1</v>
      </c>
      <c r="X14" s="13">
        <v>6</v>
      </c>
      <c r="Y14" s="4">
        <v>4</v>
      </c>
      <c r="Z14" s="4"/>
    </row>
    <row r="15" spans="1:28" ht="38.85" customHeight="1" x14ac:dyDescent="0.25">
      <c r="A15" s="84"/>
      <c r="B15" s="86"/>
      <c r="C15" s="8">
        <f ca="1">VLOOKUP($T6,$V$1:$Y$486,3,FALSE)</f>
        <v>4</v>
      </c>
      <c r="D15" s="8"/>
      <c r="E15" s="88"/>
      <c r="F15" s="90"/>
      <c r="G15" s="8"/>
      <c r="H15" s="9"/>
      <c r="I15" s="84"/>
      <c r="J15" s="86"/>
      <c r="K15" s="8">
        <f ca="1">VLOOKUP($T16,$V$1:$Y$486,3,FALSE)</f>
        <v>5</v>
      </c>
      <c r="L15" s="8"/>
      <c r="M15" s="88"/>
      <c r="N15" s="90"/>
      <c r="O15" s="8"/>
      <c r="P15" s="9"/>
      <c r="S15" s="2">
        <f t="shared" ca="1" si="1"/>
        <v>0.37388048731558754</v>
      </c>
      <c r="T15" s="3">
        <f t="shared" ca="1" si="0"/>
        <v>17</v>
      </c>
      <c r="V15" s="4">
        <v>15</v>
      </c>
      <c r="W15" s="4">
        <v>1</v>
      </c>
      <c r="X15" s="13">
        <v>6</v>
      </c>
      <c r="Y15" s="4">
        <v>5</v>
      </c>
      <c r="Z15" s="4"/>
    </row>
    <row r="16" spans="1:28" ht="38.85" customHeight="1" x14ac:dyDescent="0.5">
      <c r="A16" s="83" t="s">
        <v>14</v>
      </c>
      <c r="B16" s="85">
        <f ca="1">VLOOKUP($T7,$V$1:$Y$486,2,FALSE)</f>
        <v>1</v>
      </c>
      <c r="C16" s="6">
        <f ca="1">VLOOKUP($T7,$V$1:$Y$486,4,FALSE)</f>
        <v>1</v>
      </c>
      <c r="D16" s="22"/>
      <c r="E16" s="87" t="s">
        <v>0</v>
      </c>
      <c r="F16" s="89"/>
      <c r="G16" s="15"/>
      <c r="H16" s="7"/>
      <c r="I16" s="83" t="s">
        <v>15</v>
      </c>
      <c r="J16" s="85">
        <f ca="1">VLOOKUP($T17,$V$1:$Y$486,2,FALSE)</f>
        <v>2</v>
      </c>
      <c r="K16" s="6">
        <f ca="1">VLOOKUP($T17,$V$1:$Y$486,4,FALSE)</f>
        <v>2</v>
      </c>
      <c r="L16" s="22"/>
      <c r="M16" s="87" t="s">
        <v>0</v>
      </c>
      <c r="N16" s="89"/>
      <c r="O16" s="15"/>
      <c r="P16" s="7"/>
      <c r="S16" s="2">
        <f t="shared" ca="1" si="1"/>
        <v>0.86333153891665249</v>
      </c>
      <c r="T16" s="3">
        <f t="shared" ca="1" si="0"/>
        <v>7</v>
      </c>
      <c r="V16" s="4">
        <v>16</v>
      </c>
      <c r="W16" s="25">
        <v>2</v>
      </c>
      <c r="X16" s="13">
        <v>2</v>
      </c>
      <c r="Y16" s="4">
        <v>1</v>
      </c>
      <c r="Z16" s="4"/>
    </row>
    <row r="17" spans="1:26" ht="38.85" customHeight="1" x14ac:dyDescent="0.25">
      <c r="A17" s="84"/>
      <c r="B17" s="86"/>
      <c r="C17" s="8">
        <f ca="1">VLOOKUP($T7,$V$1:$Y$486,3,FALSE)</f>
        <v>2</v>
      </c>
      <c r="D17" s="8"/>
      <c r="E17" s="88"/>
      <c r="F17" s="90"/>
      <c r="G17" s="8"/>
      <c r="H17" s="9"/>
      <c r="I17" s="84"/>
      <c r="J17" s="86"/>
      <c r="K17" s="8">
        <f ca="1">VLOOKUP($T17,$V$1:$Y$486,3,FALSE)</f>
        <v>3</v>
      </c>
      <c r="L17" s="8"/>
      <c r="M17" s="88"/>
      <c r="N17" s="90"/>
      <c r="O17" s="8"/>
      <c r="P17" s="9"/>
      <c r="S17" s="2">
        <f t="shared" ca="1" si="1"/>
        <v>0.35082734180677555</v>
      </c>
      <c r="T17" s="3">
        <f t="shared" ca="1" si="0"/>
        <v>18</v>
      </c>
      <c r="V17" s="4">
        <v>17</v>
      </c>
      <c r="W17" s="25">
        <v>2</v>
      </c>
      <c r="X17" s="4">
        <v>3</v>
      </c>
      <c r="Y17" s="4">
        <v>1</v>
      </c>
      <c r="Z17" s="4"/>
    </row>
    <row r="18" spans="1:26" ht="38.85" customHeight="1" x14ac:dyDescent="0.5">
      <c r="A18" s="83" t="s">
        <v>16</v>
      </c>
      <c r="B18" s="85">
        <f ca="1">VLOOKUP($T8,$V$1:$Y$486,2,FALSE)</f>
        <v>2</v>
      </c>
      <c r="C18" s="6">
        <f ca="1">VLOOKUP($T8,$V$1:$Y$486,4,FALSE)</f>
        <v>1</v>
      </c>
      <c r="D18" s="22"/>
      <c r="E18" s="87" t="s">
        <v>0</v>
      </c>
      <c r="F18" s="89"/>
      <c r="G18" s="15"/>
      <c r="H18" s="7"/>
      <c r="I18" s="83" t="s">
        <v>23</v>
      </c>
      <c r="J18" s="85">
        <f ca="1">VLOOKUP($T18,$V$1:$Y$486,2,FALSE)</f>
        <v>1</v>
      </c>
      <c r="K18" s="6">
        <f ca="1">VLOOKUP($T18,$V$1:$Y$486,4,FALSE)</f>
        <v>1</v>
      </c>
      <c r="L18" s="22"/>
      <c r="M18" s="87" t="s">
        <v>0</v>
      </c>
      <c r="N18" s="89"/>
      <c r="O18" s="15"/>
      <c r="P18" s="7"/>
      <c r="S18" s="2">
        <f t="shared" ca="1" si="1"/>
        <v>0.93978235485933337</v>
      </c>
      <c r="T18" s="3">
        <f t="shared" ca="1" si="0"/>
        <v>4</v>
      </c>
      <c r="V18" s="4">
        <v>18</v>
      </c>
      <c r="W18" s="25">
        <v>2</v>
      </c>
      <c r="X18" s="4">
        <v>3</v>
      </c>
      <c r="Y18" s="4">
        <v>2</v>
      </c>
      <c r="Z18" s="4"/>
    </row>
    <row r="19" spans="1:26" ht="38.85" customHeight="1" x14ac:dyDescent="0.25">
      <c r="A19" s="84"/>
      <c r="B19" s="86"/>
      <c r="C19" s="8">
        <f ca="1">VLOOKUP($T8,$V$1:$Y$486,3,FALSE)</f>
        <v>5</v>
      </c>
      <c r="D19" s="8"/>
      <c r="E19" s="88"/>
      <c r="F19" s="90"/>
      <c r="G19" s="8"/>
      <c r="H19" s="9"/>
      <c r="I19" s="84"/>
      <c r="J19" s="86"/>
      <c r="K19" s="8">
        <f ca="1">VLOOKUP($T18,$V$1:$Y$486,3,FALSE)</f>
        <v>4</v>
      </c>
      <c r="L19" s="8"/>
      <c r="M19" s="88"/>
      <c r="N19" s="90"/>
      <c r="O19" s="8"/>
      <c r="P19" s="9"/>
      <c r="S19" s="2">
        <f t="shared" ca="1" si="1"/>
        <v>0.71048690822651517</v>
      </c>
      <c r="T19" s="3">
        <f t="shared" ca="1" si="0"/>
        <v>11</v>
      </c>
      <c r="V19" s="4">
        <v>19</v>
      </c>
      <c r="W19" s="25">
        <v>2</v>
      </c>
      <c r="X19" s="13">
        <v>4</v>
      </c>
      <c r="Y19" s="4">
        <v>1</v>
      </c>
      <c r="Z19" s="4"/>
    </row>
    <row r="20" spans="1:26" ht="38.85" customHeight="1" x14ac:dyDescent="0.5">
      <c r="A20" s="83" t="s">
        <v>17</v>
      </c>
      <c r="B20" s="85">
        <f ca="1">VLOOKUP($T9,$V$1:$Y$486,2,FALSE)</f>
        <v>1</v>
      </c>
      <c r="C20" s="6">
        <f ca="1">VLOOKUP($T9,$V$1:$Y$486,4,FALSE)</f>
        <v>3</v>
      </c>
      <c r="D20" s="22"/>
      <c r="E20" s="87" t="s">
        <v>0</v>
      </c>
      <c r="F20" s="89"/>
      <c r="G20" s="15"/>
      <c r="H20" s="7"/>
      <c r="I20" s="83" t="s">
        <v>18</v>
      </c>
      <c r="J20" s="85">
        <f ca="1">VLOOKUP($T19,$V$1:$Y$486,2,FALSE)</f>
        <v>1</v>
      </c>
      <c r="K20" s="6">
        <f ca="1">VLOOKUP($T19,$V$1:$Y$486,4,FALSE)</f>
        <v>1</v>
      </c>
      <c r="L20" s="22"/>
      <c r="M20" s="87" t="s">
        <v>0</v>
      </c>
      <c r="N20" s="89"/>
      <c r="O20" s="15"/>
      <c r="P20" s="7"/>
      <c r="S20" s="2">
        <f t="shared" ca="1" si="1"/>
        <v>0.24102826184534298</v>
      </c>
      <c r="T20" s="3">
        <f t="shared" ca="1" si="0"/>
        <v>24</v>
      </c>
      <c r="V20" s="4">
        <v>20</v>
      </c>
      <c r="W20" s="25">
        <v>2</v>
      </c>
      <c r="X20" s="13">
        <v>4</v>
      </c>
      <c r="Y20" s="4">
        <v>2</v>
      </c>
      <c r="Z20" s="4"/>
    </row>
    <row r="21" spans="1:26" ht="38.85" customHeight="1" x14ac:dyDescent="0.25">
      <c r="A21" s="84"/>
      <c r="B21" s="86"/>
      <c r="C21" s="8">
        <f ca="1">VLOOKUP($T9,$V$1:$Y$486,3,FALSE)</f>
        <v>6</v>
      </c>
      <c r="D21" s="8"/>
      <c r="E21" s="88"/>
      <c r="F21" s="90"/>
      <c r="G21" s="8"/>
      <c r="H21" s="9"/>
      <c r="I21" s="84"/>
      <c r="J21" s="86"/>
      <c r="K21" s="8">
        <f ca="1">VLOOKUP($T19,$V$1:$Y$486,3,FALSE)</f>
        <v>6</v>
      </c>
      <c r="L21" s="8"/>
      <c r="M21" s="88"/>
      <c r="N21" s="90"/>
      <c r="O21" s="8"/>
      <c r="P21" s="9"/>
      <c r="S21" s="2">
        <f t="shared" ca="1" si="1"/>
        <v>0.49059770867743702</v>
      </c>
      <c r="T21" s="3">
        <f t="shared" ca="1" si="0"/>
        <v>14</v>
      </c>
      <c r="V21" s="4">
        <v>21</v>
      </c>
      <c r="W21" s="25">
        <v>2</v>
      </c>
      <c r="X21" s="13">
        <v>4</v>
      </c>
      <c r="Y21" s="4">
        <v>3</v>
      </c>
      <c r="Z21" s="4"/>
    </row>
    <row r="22" spans="1:26" ht="38.85" customHeight="1" x14ac:dyDescent="0.5">
      <c r="A22" s="83" t="s">
        <v>19</v>
      </c>
      <c r="B22" s="85">
        <f ca="1">VLOOKUP($T10,$V$1:$Y$486,2,FALSE)</f>
        <v>1</v>
      </c>
      <c r="C22" s="6">
        <f ca="1">VLOOKUP($T10,$V$1:$Y$486,4,FALSE)</f>
        <v>2</v>
      </c>
      <c r="D22" s="22"/>
      <c r="E22" s="87" t="s">
        <v>0</v>
      </c>
      <c r="F22" s="89"/>
      <c r="G22" s="15"/>
      <c r="H22" s="7"/>
      <c r="I22" s="83" t="s">
        <v>20</v>
      </c>
      <c r="J22" s="85">
        <f ca="1">VLOOKUP($T20,$V$1:$Y$486,2,FALSE)</f>
        <v>2</v>
      </c>
      <c r="K22" s="6">
        <f ca="1">VLOOKUP($T20,$V$1:$Y$486,4,FALSE)</f>
        <v>3</v>
      </c>
      <c r="L22" s="22"/>
      <c r="M22" s="87" t="s">
        <v>0</v>
      </c>
      <c r="N22" s="89"/>
      <c r="O22" s="15"/>
      <c r="P22" s="7"/>
      <c r="S22" s="2">
        <f t="shared" ca="1" si="1"/>
        <v>0.20730291768877762</v>
      </c>
      <c r="T22" s="3">
        <f t="shared" ca="1" si="0"/>
        <v>27</v>
      </c>
      <c r="V22" s="4">
        <v>22</v>
      </c>
      <c r="W22" s="25">
        <v>2</v>
      </c>
      <c r="X22" s="4">
        <v>5</v>
      </c>
      <c r="Y22" s="4">
        <v>1</v>
      </c>
      <c r="Z22" s="4"/>
    </row>
    <row r="23" spans="1:26" ht="38.85" customHeight="1" x14ac:dyDescent="0.25">
      <c r="A23" s="84"/>
      <c r="B23" s="86"/>
      <c r="C23" s="8">
        <f ca="1">VLOOKUP($T10,$V$1:$Y$486,3,FALSE)</f>
        <v>3</v>
      </c>
      <c r="D23" s="8"/>
      <c r="E23" s="88"/>
      <c r="F23" s="90"/>
      <c r="G23" s="8"/>
      <c r="H23" s="9"/>
      <c r="I23" s="84"/>
      <c r="J23" s="86"/>
      <c r="K23" s="8">
        <f ca="1">VLOOKUP($T20,$V$1:$Y$486,3,FALSE)</f>
        <v>5</v>
      </c>
      <c r="L23" s="8"/>
      <c r="M23" s="88"/>
      <c r="N23" s="90"/>
      <c r="O23" s="8"/>
      <c r="P23" s="9"/>
      <c r="S23" s="2">
        <f t="shared" ca="1" si="1"/>
        <v>0.40101044003765074</v>
      </c>
      <c r="T23" s="3">
        <f t="shared" ca="1" si="0"/>
        <v>15</v>
      </c>
      <c r="V23" s="4">
        <v>23</v>
      </c>
      <c r="W23" s="25">
        <v>2</v>
      </c>
      <c r="X23" s="4">
        <v>5</v>
      </c>
      <c r="Y23" s="4">
        <v>2</v>
      </c>
      <c r="Z23" s="4"/>
    </row>
    <row r="24" spans="1:26" ht="38.1" customHeight="1" thickBot="1" x14ac:dyDescent="0.3">
      <c r="A24" s="91" t="str">
        <f>A1</f>
        <v>分数 帯分数を仮分数になおす かんたん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21">
        <f>P1</f>
        <v>1</v>
      </c>
      <c r="Q24" s="10"/>
      <c r="R24" s="10"/>
      <c r="S24" s="2">
        <f t="shared" ca="1" si="1"/>
        <v>0.38138705597658296</v>
      </c>
      <c r="T24" s="3">
        <f t="shared" ca="1" si="0"/>
        <v>16</v>
      </c>
      <c r="U24" s="3"/>
      <c r="V24" s="4">
        <v>24</v>
      </c>
      <c r="W24" s="25">
        <v>2</v>
      </c>
      <c r="X24" s="4">
        <v>5</v>
      </c>
      <c r="Y24" s="4">
        <v>3</v>
      </c>
      <c r="Z24" s="4"/>
    </row>
    <row r="25" spans="1:26" ht="39" customHeight="1" thickBot="1" x14ac:dyDescent="0.3">
      <c r="B25" s="77" t="str">
        <f>B2</f>
        <v>　　月　　日</v>
      </c>
      <c r="C25" s="78"/>
      <c r="D25" s="78"/>
      <c r="E25" s="79"/>
      <c r="F25" s="78" t="str">
        <f>F2</f>
        <v>名前</v>
      </c>
      <c r="G25" s="78"/>
      <c r="H25" s="92"/>
      <c r="I25" s="78"/>
      <c r="J25" s="78"/>
      <c r="K25" s="78"/>
      <c r="L25" s="78"/>
      <c r="M25" s="78"/>
      <c r="N25" s="78"/>
      <c r="O25" s="79"/>
      <c r="P25" s="14"/>
      <c r="Q25" s="14"/>
      <c r="R25" s="14"/>
      <c r="S25" s="2">
        <f t="shared" ca="1" si="1"/>
        <v>0.23370116532596874</v>
      </c>
      <c r="T25" s="3">
        <f t="shared" ca="1" si="0"/>
        <v>25</v>
      </c>
      <c r="V25" s="4">
        <v>25</v>
      </c>
      <c r="W25" s="25">
        <v>2</v>
      </c>
      <c r="X25" s="4">
        <v>5</v>
      </c>
      <c r="Y25" s="4">
        <v>4</v>
      </c>
      <c r="Z25" s="4"/>
    </row>
    <row r="26" spans="1:26" ht="38.1" customHeight="1" x14ac:dyDescent="0.25">
      <c r="A26" s="82" t="str">
        <f>A3</f>
        <v>次の帯分数を仮分数になおしましょう。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S26" s="2">
        <f t="shared" ca="1" si="1"/>
        <v>0.74629416947478033</v>
      </c>
      <c r="T26" s="3">
        <f t="shared" ca="1" si="0"/>
        <v>10</v>
      </c>
      <c r="V26" s="4">
        <v>26</v>
      </c>
      <c r="W26" s="25">
        <v>2</v>
      </c>
      <c r="X26" s="13">
        <v>6</v>
      </c>
      <c r="Y26" s="4">
        <v>1</v>
      </c>
      <c r="Z26" s="4"/>
    </row>
    <row r="27" spans="1:26" ht="38.85" customHeight="1" x14ac:dyDescent="0.5">
      <c r="A27" s="83" t="str">
        <f>A4</f>
        <v>(1)</v>
      </c>
      <c r="B27" s="93">
        <f ca="1">B4</f>
        <v>2</v>
      </c>
      <c r="C27" s="6">
        <f ca="1">C4</f>
        <v>2</v>
      </c>
      <c r="D27" s="22"/>
      <c r="E27" s="87" t="s">
        <v>0</v>
      </c>
      <c r="F27" s="23"/>
      <c r="G27" s="18">
        <f ca="1">C28*B27+C27</f>
        <v>12</v>
      </c>
      <c r="H27" s="95"/>
      <c r="I27" s="83" t="str">
        <f>I4</f>
        <v>(11)</v>
      </c>
      <c r="J27" s="93">
        <f ca="1">J4</f>
        <v>2</v>
      </c>
      <c r="K27" s="6">
        <f ca="1">K4</f>
        <v>4</v>
      </c>
      <c r="L27" s="22"/>
      <c r="M27" s="87" t="s">
        <v>0</v>
      </c>
      <c r="N27" s="97">
        <f ca="1">QUOTIENT(K27,K28)</f>
        <v>0</v>
      </c>
      <c r="O27" s="18">
        <f ca="1">K28*J27+K27</f>
        <v>16</v>
      </c>
      <c r="P27" s="95"/>
      <c r="Q27" s="19"/>
      <c r="R27" s="19"/>
      <c r="S27" s="2">
        <f t="shared" ca="1" si="1"/>
        <v>0.55944845357682738</v>
      </c>
      <c r="T27" s="3">
        <f t="shared" ca="1" si="0"/>
        <v>12</v>
      </c>
      <c r="V27" s="4">
        <v>27</v>
      </c>
      <c r="W27" s="25">
        <v>2</v>
      </c>
      <c r="X27" s="13">
        <v>6</v>
      </c>
      <c r="Y27" s="4">
        <v>2</v>
      </c>
      <c r="Z27" s="4"/>
    </row>
    <row r="28" spans="1:26" ht="38.85" customHeight="1" x14ac:dyDescent="0.25">
      <c r="A28" s="84"/>
      <c r="B28" s="94"/>
      <c r="C28" s="8">
        <f t="shared" ref="C28:C43" ca="1" si="2">C5</f>
        <v>5</v>
      </c>
      <c r="D28" s="8"/>
      <c r="E28" s="88"/>
      <c r="F28" s="24"/>
      <c r="G28" s="20">
        <f ca="1">C28</f>
        <v>5</v>
      </c>
      <c r="H28" s="96"/>
      <c r="I28" s="84"/>
      <c r="J28" s="94"/>
      <c r="K28" s="8">
        <f t="shared" ref="K28:K43" ca="1" si="3">K5</f>
        <v>6</v>
      </c>
      <c r="L28" s="8"/>
      <c r="M28" s="88"/>
      <c r="N28" s="98"/>
      <c r="O28" s="20">
        <f ca="1">K28</f>
        <v>6</v>
      </c>
      <c r="P28" s="96"/>
      <c r="Q28" s="19"/>
      <c r="R28" s="19"/>
      <c r="S28" s="2">
        <f t="shared" ca="1" si="1"/>
        <v>0.30604543932186079</v>
      </c>
      <c r="T28" s="3">
        <f t="shared" ca="1" si="0"/>
        <v>20</v>
      </c>
      <c r="V28" s="4">
        <v>28</v>
      </c>
      <c r="W28" s="25">
        <v>2</v>
      </c>
      <c r="X28" s="13">
        <v>6</v>
      </c>
      <c r="Y28" s="4">
        <v>3</v>
      </c>
      <c r="Z28" s="4"/>
    </row>
    <row r="29" spans="1:26" ht="38.85" customHeight="1" x14ac:dyDescent="0.5">
      <c r="A29" s="83" t="str">
        <f>A6</f>
        <v>(2)</v>
      </c>
      <c r="B29" s="93">
        <f ca="1">B6</f>
        <v>1</v>
      </c>
      <c r="C29" s="6">
        <f t="shared" ca="1" si="2"/>
        <v>1</v>
      </c>
      <c r="D29" s="22"/>
      <c r="E29" s="87" t="s">
        <v>0</v>
      </c>
      <c r="F29" s="97">
        <f ca="1">QUOTIENT(C29,C30)</f>
        <v>0</v>
      </c>
      <c r="G29" s="18">
        <f ca="1">C30*B29+C29</f>
        <v>4</v>
      </c>
      <c r="H29" s="95"/>
      <c r="I29" s="83" t="str">
        <f>I6</f>
        <v>(12)</v>
      </c>
      <c r="J29" s="93">
        <f ca="1">J6</f>
        <v>2</v>
      </c>
      <c r="K29" s="6">
        <f t="shared" ca="1" si="3"/>
        <v>3</v>
      </c>
      <c r="L29" s="22"/>
      <c r="M29" s="87" t="s">
        <v>0</v>
      </c>
      <c r="N29" s="97">
        <f ca="1">QUOTIENT(K29,K30)</f>
        <v>0</v>
      </c>
      <c r="O29" s="18">
        <f ca="1">K30*J29+K29</f>
        <v>15</v>
      </c>
      <c r="P29" s="95"/>
      <c r="Q29" s="19"/>
      <c r="R29" s="19"/>
      <c r="S29" s="2">
        <f t="shared" ca="1" si="1"/>
        <v>0.91770686099974474</v>
      </c>
      <c r="T29" s="3">
        <f t="shared" ca="1" si="0"/>
        <v>6</v>
      </c>
      <c r="V29" s="4">
        <v>29</v>
      </c>
      <c r="W29" s="25">
        <v>2</v>
      </c>
      <c r="X29" s="13">
        <v>6</v>
      </c>
      <c r="Y29" s="4">
        <v>4</v>
      </c>
      <c r="Z29" s="4"/>
    </row>
    <row r="30" spans="1:26" ht="38.85" customHeight="1" x14ac:dyDescent="0.25">
      <c r="A30" s="84"/>
      <c r="B30" s="94"/>
      <c r="C30" s="8">
        <f t="shared" ca="1" si="2"/>
        <v>3</v>
      </c>
      <c r="D30" s="8"/>
      <c r="E30" s="88"/>
      <c r="F30" s="98"/>
      <c r="G30" s="20">
        <f ca="1">C30</f>
        <v>3</v>
      </c>
      <c r="H30" s="96"/>
      <c r="I30" s="84"/>
      <c r="J30" s="94"/>
      <c r="K30" s="8">
        <f t="shared" ca="1" si="3"/>
        <v>6</v>
      </c>
      <c r="L30" s="8"/>
      <c r="M30" s="88"/>
      <c r="N30" s="98"/>
      <c r="O30" s="20">
        <f ca="1">K30</f>
        <v>6</v>
      </c>
      <c r="P30" s="96"/>
      <c r="Q30" s="19"/>
      <c r="R30" s="19"/>
      <c r="S30" s="2">
        <f t="shared" ca="1" si="1"/>
        <v>2.8084842724581227E-2</v>
      </c>
      <c r="T30" s="3">
        <f t="shared" ca="1" si="0"/>
        <v>30</v>
      </c>
      <c r="V30" s="4">
        <v>30</v>
      </c>
      <c r="W30" s="25">
        <v>2</v>
      </c>
      <c r="X30" s="13">
        <v>6</v>
      </c>
      <c r="Y30" s="4">
        <v>5</v>
      </c>
      <c r="Z30" s="4"/>
    </row>
    <row r="31" spans="1:26" ht="38.85" customHeight="1" x14ac:dyDescent="0.5">
      <c r="A31" s="83" t="str">
        <f>A8</f>
        <v>(3)</v>
      </c>
      <c r="B31" s="93">
        <f ca="1">B8</f>
        <v>1</v>
      </c>
      <c r="C31" s="6">
        <f t="shared" ca="1" si="2"/>
        <v>3</v>
      </c>
      <c r="D31" s="22"/>
      <c r="E31" s="87" t="s">
        <v>0</v>
      </c>
      <c r="F31" s="97">
        <f ca="1">QUOTIENT(C31,C32)</f>
        <v>0</v>
      </c>
      <c r="G31" s="18">
        <f ca="1">C32*B31+C31</f>
        <v>8</v>
      </c>
      <c r="H31" s="95"/>
      <c r="I31" s="83" t="str">
        <f>I8</f>
        <v>(13)</v>
      </c>
      <c r="J31" s="93">
        <f ca="1">J8</f>
        <v>1</v>
      </c>
      <c r="K31" s="6">
        <f t="shared" ca="1" si="3"/>
        <v>2</v>
      </c>
      <c r="L31" s="22"/>
      <c r="M31" s="87" t="s">
        <v>0</v>
      </c>
      <c r="N31" s="97">
        <f ca="1">QUOTIENT(K31,K32)</f>
        <v>0</v>
      </c>
      <c r="O31" s="18">
        <f ca="1">K32*J31+K31</f>
        <v>6</v>
      </c>
      <c r="P31" s="95"/>
      <c r="Q31" s="19"/>
      <c r="R31" s="19"/>
      <c r="S31" s="2"/>
      <c r="T31" s="3"/>
      <c r="V31" s="4"/>
      <c r="W31" s="4"/>
      <c r="X31" s="4"/>
      <c r="Y31" s="4"/>
      <c r="Z31" s="4"/>
    </row>
    <row r="32" spans="1:26" ht="38.85" customHeight="1" x14ac:dyDescent="0.25">
      <c r="A32" s="84"/>
      <c r="B32" s="94"/>
      <c r="C32" s="8">
        <f t="shared" ca="1" si="2"/>
        <v>5</v>
      </c>
      <c r="D32" s="8"/>
      <c r="E32" s="88"/>
      <c r="F32" s="98"/>
      <c r="G32" s="20">
        <f ca="1">C32</f>
        <v>5</v>
      </c>
      <c r="H32" s="96"/>
      <c r="I32" s="84"/>
      <c r="J32" s="94"/>
      <c r="K32" s="8">
        <f t="shared" ca="1" si="3"/>
        <v>4</v>
      </c>
      <c r="L32" s="8"/>
      <c r="M32" s="88"/>
      <c r="N32" s="98"/>
      <c r="O32" s="20">
        <f ca="1">K32</f>
        <v>4</v>
      </c>
      <c r="P32" s="96"/>
      <c r="Q32" s="19"/>
      <c r="R32" s="19"/>
      <c r="S32" s="2"/>
      <c r="T32" s="3"/>
      <c r="V32" s="4"/>
      <c r="W32" s="4"/>
      <c r="X32" s="4"/>
      <c r="Y32" s="4"/>
      <c r="Z32" s="4"/>
    </row>
    <row r="33" spans="1:26" ht="38.85" customHeight="1" x14ac:dyDescent="0.5">
      <c r="A33" s="83" t="str">
        <f>A10</f>
        <v>(4)</v>
      </c>
      <c r="B33" s="93">
        <f ca="1">B10</f>
        <v>2</v>
      </c>
      <c r="C33" s="6">
        <f t="shared" ca="1" si="2"/>
        <v>1</v>
      </c>
      <c r="D33" s="22"/>
      <c r="E33" s="87" t="s">
        <v>0</v>
      </c>
      <c r="F33" s="97">
        <f ca="1">QUOTIENT(C33,C34)</f>
        <v>0</v>
      </c>
      <c r="G33" s="18">
        <f ca="1">C34*B33+C33</f>
        <v>9</v>
      </c>
      <c r="H33" s="95"/>
      <c r="I33" s="83" t="str">
        <f>I10</f>
        <v>(14)</v>
      </c>
      <c r="J33" s="93">
        <f ca="1">J10</f>
        <v>2</v>
      </c>
      <c r="K33" s="6">
        <f t="shared" ca="1" si="3"/>
        <v>1</v>
      </c>
      <c r="L33" s="22"/>
      <c r="M33" s="87" t="s">
        <v>0</v>
      </c>
      <c r="N33" s="97">
        <f ca="1">QUOTIENT(K33,K34)</f>
        <v>0</v>
      </c>
      <c r="O33" s="18">
        <f ca="1">K34*J33+K33</f>
        <v>13</v>
      </c>
      <c r="P33" s="95"/>
      <c r="Q33" s="19"/>
      <c r="R33" s="19"/>
      <c r="S33" s="2"/>
      <c r="T33" s="3"/>
      <c r="V33" s="4"/>
      <c r="W33" s="4"/>
      <c r="X33" s="4"/>
      <c r="Y33" s="4"/>
      <c r="Z33" s="4"/>
    </row>
    <row r="34" spans="1:26" ht="38.85" customHeight="1" x14ac:dyDescent="0.25">
      <c r="A34" s="84"/>
      <c r="B34" s="94"/>
      <c r="C34" s="8">
        <f t="shared" ca="1" si="2"/>
        <v>4</v>
      </c>
      <c r="D34" s="8"/>
      <c r="E34" s="88"/>
      <c r="F34" s="98"/>
      <c r="G34" s="20">
        <f ca="1">C34</f>
        <v>4</v>
      </c>
      <c r="H34" s="96"/>
      <c r="I34" s="84"/>
      <c r="J34" s="94"/>
      <c r="K34" s="8">
        <f t="shared" ca="1" si="3"/>
        <v>6</v>
      </c>
      <c r="L34" s="8"/>
      <c r="M34" s="88"/>
      <c r="N34" s="98"/>
      <c r="O34" s="20">
        <f ca="1">K34</f>
        <v>6</v>
      </c>
      <c r="P34" s="96"/>
      <c r="Q34" s="19"/>
      <c r="R34" s="19"/>
      <c r="S34" s="2"/>
      <c r="T34" s="3"/>
      <c r="V34" s="4"/>
      <c r="W34" s="4"/>
      <c r="X34" s="4"/>
      <c r="Y34" s="4"/>
      <c r="Z34" s="4"/>
    </row>
    <row r="35" spans="1:26" ht="38.85" customHeight="1" x14ac:dyDescent="0.5">
      <c r="A35" s="83" t="str">
        <f>A12</f>
        <v>(5)</v>
      </c>
      <c r="B35" s="93">
        <f ca="1">B12</f>
        <v>1</v>
      </c>
      <c r="C35" s="6">
        <f t="shared" ca="1" si="2"/>
        <v>2</v>
      </c>
      <c r="D35" s="22"/>
      <c r="E35" s="87" t="s">
        <v>0</v>
      </c>
      <c r="F35" s="97">
        <f ca="1">QUOTIENT(C35,C36)</f>
        <v>0</v>
      </c>
      <c r="G35" s="18">
        <f ca="1">C36*B35+C35</f>
        <v>7</v>
      </c>
      <c r="H35" s="95"/>
      <c r="I35" s="83" t="str">
        <f>I12</f>
        <v>(15)</v>
      </c>
      <c r="J35" s="93">
        <f ca="1">J12</f>
        <v>2</v>
      </c>
      <c r="K35" s="6">
        <f t="shared" ca="1" si="3"/>
        <v>1</v>
      </c>
      <c r="L35" s="22"/>
      <c r="M35" s="87" t="s">
        <v>0</v>
      </c>
      <c r="N35" s="97">
        <f ca="1">QUOTIENT(K35,K36)</f>
        <v>0</v>
      </c>
      <c r="O35" s="18">
        <f ca="1">K36*J35+K35</f>
        <v>7</v>
      </c>
      <c r="P35" s="95"/>
      <c r="Q35" s="19"/>
      <c r="R35" s="19"/>
      <c r="S35" s="2"/>
      <c r="T35" s="3"/>
      <c r="V35" s="4"/>
      <c r="W35" s="4"/>
      <c r="X35" s="4"/>
      <c r="Y35" s="4"/>
      <c r="Z35" s="4"/>
    </row>
    <row r="36" spans="1:26" ht="38.85" customHeight="1" x14ac:dyDescent="0.25">
      <c r="A36" s="84"/>
      <c r="B36" s="94"/>
      <c r="C36" s="8">
        <f t="shared" ca="1" si="2"/>
        <v>5</v>
      </c>
      <c r="D36" s="8"/>
      <c r="E36" s="88"/>
      <c r="F36" s="98"/>
      <c r="G36" s="20">
        <f ca="1">C36</f>
        <v>5</v>
      </c>
      <c r="H36" s="96"/>
      <c r="I36" s="84"/>
      <c r="J36" s="94"/>
      <c r="K36" s="8">
        <f t="shared" ca="1" si="3"/>
        <v>3</v>
      </c>
      <c r="L36" s="8"/>
      <c r="M36" s="88"/>
      <c r="N36" s="98"/>
      <c r="O36" s="20">
        <f ca="1">K36</f>
        <v>3</v>
      </c>
      <c r="P36" s="96"/>
      <c r="Q36" s="19"/>
      <c r="R36" s="19"/>
      <c r="S36" s="2"/>
      <c r="T36" s="3"/>
      <c r="V36" s="4"/>
      <c r="W36" s="4"/>
      <c r="X36" s="4"/>
      <c r="Y36" s="4"/>
      <c r="Z36" s="4"/>
    </row>
    <row r="37" spans="1:26" ht="38.85" customHeight="1" x14ac:dyDescent="0.5">
      <c r="A37" s="83" t="str">
        <f>A14</f>
        <v>(6)</v>
      </c>
      <c r="B37" s="93">
        <f ca="1">B14</f>
        <v>2</v>
      </c>
      <c r="C37" s="6">
        <f t="shared" ca="1" si="2"/>
        <v>3</v>
      </c>
      <c r="D37" s="22"/>
      <c r="E37" s="87" t="s">
        <v>0</v>
      </c>
      <c r="F37" s="97">
        <f ca="1">QUOTIENT(C37,C38)</f>
        <v>0</v>
      </c>
      <c r="G37" s="18">
        <f ca="1">C38*B37+C37</f>
        <v>11</v>
      </c>
      <c r="H37" s="95"/>
      <c r="I37" s="83" t="str">
        <f>I14</f>
        <v>(16)</v>
      </c>
      <c r="J37" s="93">
        <f ca="1">J14</f>
        <v>1</v>
      </c>
      <c r="K37" s="6">
        <f t="shared" ca="1" si="3"/>
        <v>1</v>
      </c>
      <c r="L37" s="22"/>
      <c r="M37" s="87" t="s">
        <v>0</v>
      </c>
      <c r="N37" s="97">
        <f ca="1">QUOTIENT(K37,K38)</f>
        <v>0</v>
      </c>
      <c r="O37" s="18">
        <f ca="1">K38*J37+K37</f>
        <v>6</v>
      </c>
      <c r="P37" s="95"/>
      <c r="Q37" s="19"/>
      <c r="R37" s="19"/>
      <c r="S37" s="2"/>
      <c r="T37" s="3"/>
      <c r="V37" s="4"/>
      <c r="W37" s="4"/>
      <c r="X37" s="4"/>
      <c r="Y37" s="4"/>
      <c r="Z37" s="4"/>
    </row>
    <row r="38" spans="1:26" ht="38.85" customHeight="1" x14ac:dyDescent="0.25">
      <c r="A38" s="84"/>
      <c r="B38" s="94"/>
      <c r="C38" s="8">
        <f t="shared" ca="1" si="2"/>
        <v>4</v>
      </c>
      <c r="D38" s="8"/>
      <c r="E38" s="88"/>
      <c r="F38" s="98"/>
      <c r="G38" s="20">
        <f ca="1">C38</f>
        <v>4</v>
      </c>
      <c r="H38" s="96"/>
      <c r="I38" s="84"/>
      <c r="J38" s="94"/>
      <c r="K38" s="8">
        <f t="shared" ca="1" si="3"/>
        <v>5</v>
      </c>
      <c r="L38" s="8"/>
      <c r="M38" s="88"/>
      <c r="N38" s="98"/>
      <c r="O38" s="20">
        <f ca="1">K38</f>
        <v>5</v>
      </c>
      <c r="P38" s="96"/>
      <c r="Q38" s="19"/>
      <c r="R38" s="19"/>
      <c r="S38" s="2"/>
      <c r="T38" s="3"/>
      <c r="V38" s="4"/>
      <c r="W38" s="4"/>
      <c r="X38" s="4"/>
      <c r="Y38" s="4"/>
      <c r="Z38" s="4"/>
    </row>
    <row r="39" spans="1:26" ht="38.85" customHeight="1" x14ac:dyDescent="0.5">
      <c r="A39" s="83" t="str">
        <f>A16</f>
        <v>(7)</v>
      </c>
      <c r="B39" s="93">
        <f ca="1">B16</f>
        <v>1</v>
      </c>
      <c r="C39" s="6">
        <f t="shared" ca="1" si="2"/>
        <v>1</v>
      </c>
      <c r="D39" s="22"/>
      <c r="E39" s="87" t="s">
        <v>0</v>
      </c>
      <c r="F39" s="97">
        <f ca="1">QUOTIENT(C39,C40)</f>
        <v>0</v>
      </c>
      <c r="G39" s="18">
        <f ca="1">C40*B39+C39</f>
        <v>3</v>
      </c>
      <c r="H39" s="95"/>
      <c r="I39" s="83" t="str">
        <f>I16</f>
        <v>(17)</v>
      </c>
      <c r="J39" s="93">
        <f ca="1">J16</f>
        <v>2</v>
      </c>
      <c r="K39" s="6">
        <f t="shared" ca="1" si="3"/>
        <v>2</v>
      </c>
      <c r="L39" s="22"/>
      <c r="M39" s="87" t="s">
        <v>0</v>
      </c>
      <c r="N39" s="97">
        <f ca="1">QUOTIENT(K39,K40)</f>
        <v>0</v>
      </c>
      <c r="O39" s="18">
        <f ca="1">K40*J39+K39</f>
        <v>8</v>
      </c>
      <c r="P39" s="95"/>
      <c r="Q39" s="19"/>
      <c r="R39" s="19"/>
      <c r="S39" s="2"/>
      <c r="T39" s="3"/>
      <c r="V39" s="4"/>
      <c r="W39" s="4"/>
      <c r="X39" s="4"/>
      <c r="Y39" s="4"/>
      <c r="Z39" s="4"/>
    </row>
    <row r="40" spans="1:26" ht="38.85" customHeight="1" x14ac:dyDescent="0.25">
      <c r="A40" s="84"/>
      <c r="B40" s="94"/>
      <c r="C40" s="8">
        <f t="shared" ca="1" si="2"/>
        <v>2</v>
      </c>
      <c r="D40" s="8"/>
      <c r="E40" s="88"/>
      <c r="F40" s="98"/>
      <c r="G40" s="20">
        <f ca="1">C40</f>
        <v>2</v>
      </c>
      <c r="H40" s="96"/>
      <c r="I40" s="84"/>
      <c r="J40" s="94"/>
      <c r="K40" s="8">
        <f t="shared" ca="1" si="3"/>
        <v>3</v>
      </c>
      <c r="L40" s="8"/>
      <c r="M40" s="88"/>
      <c r="N40" s="98"/>
      <c r="O40" s="20">
        <f ca="1">K40</f>
        <v>3</v>
      </c>
      <c r="P40" s="96"/>
      <c r="Q40" s="19"/>
      <c r="R40" s="19"/>
      <c r="S40" s="2"/>
      <c r="T40" s="3"/>
      <c r="V40" s="4"/>
      <c r="W40" s="4"/>
      <c r="X40" s="4"/>
      <c r="Y40" s="4"/>
      <c r="Z40" s="4"/>
    </row>
    <row r="41" spans="1:26" ht="38.85" customHeight="1" x14ac:dyDescent="0.5">
      <c r="A41" s="83" t="str">
        <f>A18</f>
        <v>(8)</v>
      </c>
      <c r="B41" s="93">
        <f ca="1">B18</f>
        <v>2</v>
      </c>
      <c r="C41" s="6">
        <f t="shared" ca="1" si="2"/>
        <v>1</v>
      </c>
      <c r="D41" s="22"/>
      <c r="E41" s="87" t="s">
        <v>0</v>
      </c>
      <c r="F41" s="97">
        <f ca="1">QUOTIENT(C41,C42)</f>
        <v>0</v>
      </c>
      <c r="G41" s="18">
        <f ca="1">C42*B41+C41</f>
        <v>11</v>
      </c>
      <c r="H41" s="95"/>
      <c r="I41" s="83" t="str">
        <f>I18</f>
        <v>(18)</v>
      </c>
      <c r="J41" s="93">
        <f ca="1">J18</f>
        <v>1</v>
      </c>
      <c r="K41" s="6">
        <f t="shared" ca="1" si="3"/>
        <v>1</v>
      </c>
      <c r="L41" s="22"/>
      <c r="M41" s="87" t="s">
        <v>0</v>
      </c>
      <c r="N41" s="97">
        <f ca="1">QUOTIENT(K41,K42)</f>
        <v>0</v>
      </c>
      <c r="O41" s="18">
        <f ca="1">K42*J41+K41</f>
        <v>5</v>
      </c>
      <c r="P41" s="95"/>
      <c r="Q41" s="19"/>
      <c r="R41" s="19"/>
      <c r="S41" s="2"/>
      <c r="T41" s="3"/>
      <c r="V41" s="4"/>
      <c r="W41" s="4"/>
      <c r="X41" s="4"/>
      <c r="Y41" s="4"/>
      <c r="Z41" s="4"/>
    </row>
    <row r="42" spans="1:26" ht="38.85" customHeight="1" x14ac:dyDescent="0.25">
      <c r="A42" s="84"/>
      <c r="B42" s="94"/>
      <c r="C42" s="8">
        <f t="shared" ca="1" si="2"/>
        <v>5</v>
      </c>
      <c r="D42" s="8"/>
      <c r="E42" s="88"/>
      <c r="F42" s="98"/>
      <c r="G42" s="20">
        <f ca="1">C42</f>
        <v>5</v>
      </c>
      <c r="H42" s="96"/>
      <c r="I42" s="84"/>
      <c r="J42" s="94"/>
      <c r="K42" s="8">
        <f t="shared" ca="1" si="3"/>
        <v>4</v>
      </c>
      <c r="L42" s="8"/>
      <c r="M42" s="88"/>
      <c r="N42" s="98"/>
      <c r="O42" s="20">
        <f ca="1">K42</f>
        <v>4</v>
      </c>
      <c r="P42" s="96"/>
      <c r="Q42" s="19"/>
      <c r="R42" s="19"/>
      <c r="S42" s="2"/>
      <c r="T42" s="3"/>
      <c r="V42" s="4"/>
      <c r="W42" s="4"/>
      <c r="X42" s="4"/>
      <c r="Y42" s="4"/>
      <c r="Z42" s="4"/>
    </row>
    <row r="43" spans="1:26" ht="38.85" customHeight="1" x14ac:dyDescent="0.5">
      <c r="A43" s="83" t="str">
        <f>A20</f>
        <v>(9)</v>
      </c>
      <c r="B43" s="93">
        <f ca="1">B20</f>
        <v>1</v>
      </c>
      <c r="C43" s="6">
        <f t="shared" ca="1" si="2"/>
        <v>3</v>
      </c>
      <c r="D43" s="22"/>
      <c r="E43" s="87" t="s">
        <v>0</v>
      </c>
      <c r="F43" s="97">
        <f ca="1">QUOTIENT(C43,C44)</f>
        <v>0</v>
      </c>
      <c r="G43" s="18">
        <f ca="1">C44*B43+C43</f>
        <v>9</v>
      </c>
      <c r="H43" s="95"/>
      <c r="I43" s="83" t="str">
        <f>I20</f>
        <v>(19)</v>
      </c>
      <c r="J43" s="93">
        <f ca="1">J20</f>
        <v>1</v>
      </c>
      <c r="K43" s="6">
        <f t="shared" ca="1" si="3"/>
        <v>1</v>
      </c>
      <c r="L43" s="22"/>
      <c r="M43" s="87" t="s">
        <v>0</v>
      </c>
      <c r="N43" s="97">
        <f ca="1">QUOTIENT(K43,K44)</f>
        <v>0</v>
      </c>
      <c r="O43" s="18">
        <f ca="1">K44*J43+K43</f>
        <v>7</v>
      </c>
      <c r="P43" s="95"/>
      <c r="Q43" s="19"/>
      <c r="R43" s="19"/>
      <c r="S43" s="2"/>
      <c r="T43" s="3"/>
      <c r="V43" s="4"/>
      <c r="W43" s="4"/>
      <c r="X43" s="4"/>
      <c r="Y43" s="4"/>
      <c r="Z43" s="4"/>
    </row>
    <row r="44" spans="1:26" ht="38.85" customHeight="1" x14ac:dyDescent="0.25">
      <c r="A44" s="84"/>
      <c r="B44" s="94"/>
      <c r="C44" s="8">
        <f t="shared" ref="C44:C46" ca="1" si="4">C21</f>
        <v>6</v>
      </c>
      <c r="D44" s="8"/>
      <c r="E44" s="88"/>
      <c r="F44" s="98"/>
      <c r="G44" s="20">
        <f ca="1">C44</f>
        <v>6</v>
      </c>
      <c r="H44" s="96"/>
      <c r="I44" s="84"/>
      <c r="J44" s="94"/>
      <c r="K44" s="8">
        <f t="shared" ref="K44:K46" ca="1" si="5">K21</f>
        <v>6</v>
      </c>
      <c r="L44" s="8"/>
      <c r="M44" s="88"/>
      <c r="N44" s="98"/>
      <c r="O44" s="20">
        <f ca="1">K44</f>
        <v>6</v>
      </c>
      <c r="P44" s="96"/>
      <c r="Q44" s="19"/>
      <c r="R44" s="19"/>
      <c r="S44" s="2"/>
      <c r="T44" s="3"/>
      <c r="V44" s="4"/>
      <c r="W44" s="4"/>
      <c r="X44" s="4"/>
      <c r="Y44" s="4"/>
      <c r="Z44" s="4"/>
    </row>
    <row r="45" spans="1:26" ht="38.85" customHeight="1" x14ac:dyDescent="0.5">
      <c r="A45" s="83" t="str">
        <f t="shared" ref="A45" si="6">A22</f>
        <v>(10)</v>
      </c>
      <c r="B45" s="93">
        <f ca="1">B22</f>
        <v>1</v>
      </c>
      <c r="C45" s="6">
        <f t="shared" ca="1" si="4"/>
        <v>2</v>
      </c>
      <c r="D45" s="22"/>
      <c r="E45" s="87" t="s">
        <v>0</v>
      </c>
      <c r="F45" s="97">
        <f ca="1">QUOTIENT(C45,C46)</f>
        <v>0</v>
      </c>
      <c r="G45" s="18">
        <f ca="1">C46*B45+C45</f>
        <v>5</v>
      </c>
      <c r="H45" s="95"/>
      <c r="I45" s="83" t="str">
        <f t="shared" ref="I45" si="7">I22</f>
        <v>(20)</v>
      </c>
      <c r="J45" s="93">
        <f ca="1">J22</f>
        <v>2</v>
      </c>
      <c r="K45" s="6">
        <f t="shared" ca="1" si="5"/>
        <v>3</v>
      </c>
      <c r="L45" s="22"/>
      <c r="M45" s="87" t="s">
        <v>0</v>
      </c>
      <c r="N45" s="97">
        <f ca="1">QUOTIENT(K45,K46)</f>
        <v>0</v>
      </c>
      <c r="O45" s="18">
        <f ca="1">K46*J45+K45</f>
        <v>13</v>
      </c>
      <c r="P45" s="95"/>
      <c r="Q45" s="19"/>
      <c r="R45" s="19"/>
      <c r="S45" s="2"/>
      <c r="T45" s="3"/>
      <c r="V45" s="4"/>
      <c r="W45" s="4"/>
      <c r="X45" s="4"/>
      <c r="Y45" s="4"/>
      <c r="Z45" s="4"/>
    </row>
    <row r="46" spans="1:26" ht="38.85" customHeight="1" x14ac:dyDescent="0.25">
      <c r="A46" s="84"/>
      <c r="B46" s="94"/>
      <c r="C46" s="8">
        <f t="shared" ca="1" si="4"/>
        <v>3</v>
      </c>
      <c r="D46" s="8"/>
      <c r="E46" s="88"/>
      <c r="F46" s="98"/>
      <c r="G46" s="20">
        <f ca="1">C46</f>
        <v>3</v>
      </c>
      <c r="H46" s="96"/>
      <c r="I46" s="84"/>
      <c r="J46" s="94"/>
      <c r="K46" s="8">
        <f t="shared" ca="1" si="5"/>
        <v>5</v>
      </c>
      <c r="L46" s="8"/>
      <c r="M46" s="88"/>
      <c r="N46" s="98"/>
      <c r="O46" s="20">
        <f ca="1">K46</f>
        <v>5</v>
      </c>
      <c r="P46" s="96"/>
      <c r="Q46" s="19"/>
      <c r="R46" s="19"/>
      <c r="S46" s="2"/>
      <c r="T46" s="3"/>
      <c r="V46" s="4"/>
      <c r="W46" s="4"/>
      <c r="X46" s="4"/>
      <c r="Y46" s="4"/>
      <c r="Z46" s="4"/>
    </row>
    <row r="47" spans="1:26" ht="31.5" x14ac:dyDescent="0.25">
      <c r="S47" s="2"/>
      <c r="T47" s="3"/>
      <c r="V47" s="4"/>
      <c r="W47" s="4"/>
      <c r="X47" s="4"/>
      <c r="Y47" s="4"/>
      <c r="Z47" s="4"/>
    </row>
    <row r="48" spans="1:26" ht="31.5" x14ac:dyDescent="0.25">
      <c r="S48" s="2"/>
      <c r="T48" s="3"/>
      <c r="V48" s="4"/>
      <c r="W48" s="4"/>
      <c r="X48" s="4"/>
      <c r="Y48" s="4"/>
      <c r="Z48" s="4"/>
    </row>
    <row r="49" spans="19:26" ht="31.5" x14ac:dyDescent="0.25">
      <c r="S49" s="2"/>
      <c r="T49" s="3"/>
      <c r="V49" s="4"/>
      <c r="W49" s="4"/>
      <c r="X49" s="4"/>
      <c r="Y49" s="4"/>
      <c r="Z49" s="4"/>
    </row>
    <row r="50" spans="19:26" ht="31.5" x14ac:dyDescent="0.25">
      <c r="S50" s="2"/>
      <c r="T50" s="3"/>
      <c r="V50" s="4"/>
      <c r="W50" s="4"/>
      <c r="X50" s="4"/>
      <c r="Y50" s="4"/>
      <c r="Z50" s="4"/>
    </row>
    <row r="51" spans="19:26" ht="31.5" x14ac:dyDescent="0.25">
      <c r="S51" s="2"/>
      <c r="T51" s="3"/>
      <c r="V51" s="4"/>
      <c r="W51" s="4"/>
      <c r="X51" s="4"/>
      <c r="Y51" s="4"/>
      <c r="Z51" s="4"/>
    </row>
    <row r="52" spans="19:26" ht="31.5" x14ac:dyDescent="0.25">
      <c r="S52" s="2"/>
      <c r="T52" s="3"/>
      <c r="V52" s="4"/>
      <c r="W52" s="4"/>
      <c r="X52" s="4"/>
      <c r="Y52" s="4"/>
      <c r="Z52" s="4"/>
    </row>
    <row r="53" spans="19:26" ht="31.5" x14ac:dyDescent="0.25">
      <c r="S53" s="2"/>
      <c r="T53" s="3"/>
      <c r="V53" s="4"/>
      <c r="W53" s="4"/>
      <c r="X53" s="4"/>
      <c r="Y53" s="4"/>
      <c r="Z53" s="4"/>
    </row>
    <row r="54" spans="19:26" ht="31.5" x14ac:dyDescent="0.25">
      <c r="S54" s="2"/>
      <c r="T54" s="3"/>
      <c r="V54" s="4"/>
      <c r="W54" s="4"/>
      <c r="X54" s="4"/>
      <c r="Y54" s="4"/>
      <c r="Z54" s="4"/>
    </row>
    <row r="55" spans="19:26" ht="31.5" x14ac:dyDescent="0.25">
      <c r="S55" s="2"/>
      <c r="T55" s="3"/>
      <c r="V55" s="4"/>
      <c r="W55" s="4"/>
      <c r="X55" s="4"/>
      <c r="Y55" s="4"/>
      <c r="Z55" s="4"/>
    </row>
    <row r="56" spans="19:26" ht="31.5" x14ac:dyDescent="0.25">
      <c r="S56" s="2"/>
      <c r="T56" s="3"/>
      <c r="V56" s="4"/>
      <c r="W56" s="4"/>
      <c r="X56" s="4"/>
      <c r="Y56" s="4"/>
      <c r="Z56" s="4"/>
    </row>
    <row r="57" spans="19:26" ht="31.5" x14ac:dyDescent="0.25">
      <c r="S57" s="2"/>
      <c r="T57" s="3"/>
      <c r="V57" s="4"/>
      <c r="W57" s="4"/>
      <c r="X57" s="4"/>
      <c r="Y57" s="4"/>
      <c r="Z57" s="4"/>
    </row>
    <row r="58" spans="19:26" ht="31.5" x14ac:dyDescent="0.25">
      <c r="S58" s="2"/>
      <c r="T58" s="3"/>
      <c r="V58" s="4"/>
      <c r="W58" s="4"/>
      <c r="X58" s="4"/>
      <c r="Y58" s="4"/>
      <c r="Z58" s="4"/>
    </row>
    <row r="59" spans="19:26" ht="31.5" x14ac:dyDescent="0.25">
      <c r="S59" s="2"/>
      <c r="T59" s="3"/>
      <c r="V59" s="4"/>
      <c r="W59" s="4"/>
      <c r="X59" s="4"/>
      <c r="Y59" s="4"/>
      <c r="Z59" s="4"/>
    </row>
    <row r="60" spans="19:26" ht="31.5" x14ac:dyDescent="0.25">
      <c r="S60" s="2"/>
      <c r="T60" s="3"/>
      <c r="V60" s="4"/>
      <c r="W60" s="4"/>
      <c r="X60" s="4"/>
      <c r="Y60" s="4"/>
      <c r="Z60" s="4"/>
    </row>
    <row r="61" spans="19:26" ht="31.5" x14ac:dyDescent="0.25">
      <c r="S61" s="2"/>
      <c r="T61" s="3"/>
      <c r="V61" s="4"/>
      <c r="W61" s="4"/>
      <c r="X61" s="13"/>
      <c r="Y61" s="4"/>
      <c r="Z61" s="4"/>
    </row>
    <row r="62" spans="19:26" ht="31.5" x14ac:dyDescent="0.25">
      <c r="S62" s="2"/>
      <c r="T62" s="3"/>
      <c r="V62" s="4"/>
      <c r="W62" s="4"/>
      <c r="X62" s="4"/>
      <c r="Y62" s="4"/>
      <c r="Z62" s="4"/>
    </row>
    <row r="63" spans="19:26" ht="31.5" x14ac:dyDescent="0.25">
      <c r="S63" s="2"/>
      <c r="T63" s="3"/>
      <c r="V63" s="4"/>
      <c r="W63" s="4"/>
      <c r="X63" s="4"/>
      <c r="Y63" s="4"/>
      <c r="Z63" s="4"/>
    </row>
    <row r="64" spans="19:26" ht="31.5" x14ac:dyDescent="0.25">
      <c r="S64" s="2"/>
      <c r="T64" s="3"/>
      <c r="V64" s="4"/>
      <c r="W64" s="4"/>
      <c r="X64" s="13"/>
      <c r="Y64" s="4"/>
      <c r="Z64" s="4"/>
    </row>
    <row r="65" spans="19:26" ht="31.5" x14ac:dyDescent="0.25">
      <c r="S65" s="2"/>
      <c r="T65" s="3"/>
      <c r="V65" s="4"/>
      <c r="W65" s="4"/>
      <c r="X65" s="13"/>
      <c r="Y65" s="4"/>
      <c r="Z65" s="4"/>
    </row>
    <row r="66" spans="19:26" ht="31.5" x14ac:dyDescent="0.25">
      <c r="S66" s="2"/>
      <c r="T66" s="3"/>
      <c r="V66" s="4"/>
      <c r="W66" s="4"/>
      <c r="X66" s="13"/>
      <c r="Y66" s="4"/>
      <c r="Z66" s="4"/>
    </row>
    <row r="67" spans="19:26" ht="31.5" x14ac:dyDescent="0.25">
      <c r="S67" s="2"/>
      <c r="T67" s="3"/>
      <c r="V67" s="4"/>
      <c r="W67" s="4"/>
      <c r="X67" s="4"/>
      <c r="Y67" s="4"/>
      <c r="Z67" s="4"/>
    </row>
    <row r="68" spans="19:26" ht="31.5" x14ac:dyDescent="0.25">
      <c r="S68" s="2"/>
      <c r="T68" s="3"/>
      <c r="V68" s="4"/>
      <c r="W68" s="4"/>
      <c r="X68" s="4"/>
      <c r="Y68" s="4"/>
      <c r="Z68" s="4"/>
    </row>
    <row r="69" spans="19:26" ht="31.5" x14ac:dyDescent="0.25">
      <c r="S69" s="2"/>
      <c r="T69" s="3"/>
      <c r="V69" s="4"/>
      <c r="W69" s="4"/>
      <c r="X69" s="4"/>
      <c r="Y69" s="4"/>
      <c r="Z69" s="4"/>
    </row>
    <row r="70" spans="19:26" ht="31.5" x14ac:dyDescent="0.25">
      <c r="S70" s="2"/>
      <c r="T70" s="3"/>
      <c r="V70" s="4"/>
      <c r="W70" s="4"/>
      <c r="X70" s="4"/>
      <c r="Y70" s="4"/>
      <c r="Z70" s="4"/>
    </row>
    <row r="71" spans="19:26" ht="31.5" x14ac:dyDescent="0.25">
      <c r="S71" s="2"/>
      <c r="T71" s="3"/>
      <c r="V71" s="4"/>
      <c r="W71" s="4"/>
      <c r="X71" s="13"/>
      <c r="Y71" s="4"/>
      <c r="Z71" s="4"/>
    </row>
    <row r="72" spans="19:26" ht="31.5" x14ac:dyDescent="0.25">
      <c r="S72" s="2"/>
      <c r="T72" s="3"/>
      <c r="V72" s="4"/>
      <c r="W72" s="4"/>
      <c r="X72" s="13"/>
      <c r="Y72" s="4"/>
      <c r="Z72" s="4"/>
    </row>
    <row r="73" spans="19:26" ht="31.5" x14ac:dyDescent="0.25">
      <c r="S73" s="2"/>
      <c r="T73" s="3"/>
      <c r="V73" s="4"/>
      <c r="W73" s="4"/>
      <c r="X73" s="13"/>
      <c r="Y73" s="4"/>
      <c r="Z73" s="4"/>
    </row>
    <row r="74" spans="19:26" ht="31.5" x14ac:dyDescent="0.25">
      <c r="S74" s="2"/>
      <c r="T74" s="3"/>
      <c r="V74" s="4"/>
      <c r="W74" s="4"/>
      <c r="X74" s="13"/>
      <c r="Y74" s="4"/>
      <c r="Z74" s="4"/>
    </row>
    <row r="75" spans="19:26" ht="31.5" x14ac:dyDescent="0.25">
      <c r="S75" s="2"/>
      <c r="T75" s="3"/>
      <c r="V75" s="4"/>
      <c r="W75" s="4"/>
      <c r="X75" s="13"/>
      <c r="Y75" s="4"/>
      <c r="Z75" s="4"/>
    </row>
    <row r="76" spans="19:26" ht="31.5" x14ac:dyDescent="0.25">
      <c r="S76" s="2"/>
      <c r="T76" s="3"/>
      <c r="V76" s="4"/>
      <c r="W76" s="4"/>
      <c r="X76" s="13"/>
      <c r="Y76" s="4"/>
      <c r="Z76" s="4"/>
    </row>
    <row r="77" spans="19:26" ht="31.5" x14ac:dyDescent="0.25">
      <c r="S77" s="2"/>
      <c r="T77" s="3"/>
      <c r="V77" s="4"/>
      <c r="W77" s="4"/>
      <c r="X77" s="4"/>
      <c r="Y77" s="4"/>
      <c r="Z77" s="4"/>
    </row>
    <row r="78" spans="19:26" ht="31.5" x14ac:dyDescent="0.25">
      <c r="S78" s="2"/>
      <c r="T78" s="3"/>
      <c r="V78" s="4"/>
      <c r="W78" s="4"/>
      <c r="X78" s="4"/>
      <c r="Y78" s="4"/>
      <c r="Z78" s="4"/>
    </row>
    <row r="79" spans="19:26" ht="31.5" x14ac:dyDescent="0.25">
      <c r="S79" s="2"/>
      <c r="T79" s="3"/>
      <c r="V79" s="4"/>
      <c r="W79" s="4"/>
      <c r="X79" s="13"/>
      <c r="Y79" s="4"/>
      <c r="Z79" s="4"/>
    </row>
    <row r="80" spans="19:26" ht="31.5" x14ac:dyDescent="0.25">
      <c r="S80" s="2"/>
      <c r="T80" s="3"/>
      <c r="V80" s="4"/>
      <c r="W80" s="4"/>
      <c r="X80" s="13"/>
      <c r="Y80" s="4"/>
      <c r="Z80" s="4"/>
    </row>
    <row r="81" spans="19:26" ht="31.5" x14ac:dyDescent="0.25">
      <c r="S81" s="2"/>
      <c r="T81" s="3"/>
      <c r="V81" s="4"/>
      <c r="W81" s="4"/>
      <c r="X81" s="13"/>
      <c r="Y81" s="4"/>
      <c r="Z81" s="4"/>
    </row>
    <row r="82" spans="19:26" ht="31.5" x14ac:dyDescent="0.25">
      <c r="S82" s="2"/>
      <c r="T82" s="3"/>
      <c r="V82" s="4"/>
      <c r="W82" s="4"/>
      <c r="X82" s="4"/>
      <c r="Y82" s="4"/>
      <c r="Z82" s="4"/>
    </row>
    <row r="83" spans="19:26" ht="31.5" x14ac:dyDescent="0.25">
      <c r="S83" s="2"/>
      <c r="T83" s="3"/>
      <c r="V83" s="4"/>
      <c r="W83" s="4"/>
      <c r="X83" s="4"/>
      <c r="Y83" s="4"/>
      <c r="Z83" s="4"/>
    </row>
    <row r="84" spans="19:26" ht="31.5" x14ac:dyDescent="0.25">
      <c r="S84" s="2"/>
      <c r="T84" s="3"/>
      <c r="V84" s="4"/>
      <c r="W84" s="4"/>
      <c r="X84" s="4"/>
      <c r="Y84" s="4"/>
      <c r="Z84" s="4"/>
    </row>
    <row r="85" spans="19:26" ht="31.5" x14ac:dyDescent="0.25">
      <c r="S85" s="2"/>
      <c r="T85" s="3"/>
      <c r="V85" s="4"/>
      <c r="W85" s="4"/>
      <c r="X85" s="4"/>
      <c r="Y85" s="4"/>
      <c r="Z85" s="4"/>
    </row>
    <row r="86" spans="19:26" ht="31.5" x14ac:dyDescent="0.25">
      <c r="S86" s="2"/>
      <c r="T86" s="3"/>
      <c r="V86" s="4"/>
      <c r="W86" s="4"/>
      <c r="X86" s="13"/>
      <c r="Y86" s="4"/>
      <c r="Z86" s="4"/>
    </row>
    <row r="87" spans="19:26" ht="31.5" x14ac:dyDescent="0.25">
      <c r="S87" s="2"/>
      <c r="T87" s="3"/>
      <c r="V87" s="4"/>
      <c r="W87" s="4"/>
      <c r="X87" s="13"/>
      <c r="Y87" s="4"/>
      <c r="Z87" s="4"/>
    </row>
    <row r="88" spans="19:26" ht="31.5" x14ac:dyDescent="0.25">
      <c r="S88" s="2"/>
      <c r="T88" s="3"/>
      <c r="V88" s="4"/>
      <c r="W88" s="4"/>
      <c r="X88" s="13"/>
      <c r="Y88" s="4"/>
      <c r="Z88" s="4"/>
    </row>
    <row r="89" spans="19:26" ht="31.5" x14ac:dyDescent="0.25">
      <c r="S89" s="2"/>
      <c r="T89" s="3"/>
      <c r="V89" s="4"/>
      <c r="W89" s="4"/>
      <c r="X89" s="13"/>
      <c r="Y89" s="4"/>
      <c r="Z89" s="4"/>
    </row>
    <row r="90" spans="19:26" ht="31.5" x14ac:dyDescent="0.25">
      <c r="S90" s="2"/>
      <c r="T90" s="3"/>
      <c r="V90" s="4"/>
      <c r="W90" s="4"/>
      <c r="X90" s="13"/>
      <c r="Y90" s="4"/>
      <c r="Z90" s="4"/>
    </row>
    <row r="91" spans="19:26" ht="31.5" x14ac:dyDescent="0.25">
      <c r="S91" s="2"/>
      <c r="T91" s="3"/>
      <c r="V91" s="4"/>
      <c r="W91" s="4"/>
      <c r="X91" s="13"/>
      <c r="Y91" s="4"/>
      <c r="Z91" s="4"/>
    </row>
    <row r="92" spans="19:26" ht="31.5" x14ac:dyDescent="0.25">
      <c r="S92" s="2"/>
      <c r="T92" s="3"/>
      <c r="V92" s="4"/>
      <c r="W92" s="4"/>
      <c r="X92" s="4"/>
      <c r="Y92" s="4"/>
      <c r="Z92" s="4"/>
    </row>
    <row r="93" spans="19:26" ht="31.5" x14ac:dyDescent="0.25">
      <c r="S93" s="2"/>
      <c r="T93" s="3"/>
      <c r="V93" s="4"/>
      <c r="W93" s="4"/>
      <c r="X93" s="4"/>
      <c r="Y93" s="4"/>
      <c r="Z93" s="4"/>
    </row>
    <row r="94" spans="19:26" ht="31.5" x14ac:dyDescent="0.25">
      <c r="S94" s="2"/>
      <c r="T94" s="3"/>
      <c r="V94" s="4"/>
      <c r="W94" s="4"/>
      <c r="X94" s="13"/>
      <c r="Y94" s="4"/>
      <c r="Z94" s="4"/>
    </row>
    <row r="95" spans="19:26" ht="31.5" x14ac:dyDescent="0.25">
      <c r="S95" s="2"/>
      <c r="T95" s="3"/>
      <c r="V95" s="4"/>
      <c r="W95" s="4"/>
      <c r="X95" s="13"/>
      <c r="Y95" s="4"/>
      <c r="Z95" s="4"/>
    </row>
    <row r="96" spans="19:26" ht="31.5" x14ac:dyDescent="0.25">
      <c r="S96" s="2"/>
      <c r="T96" s="3"/>
      <c r="V96" s="4"/>
      <c r="W96" s="4"/>
      <c r="X96" s="13"/>
      <c r="Y96" s="4"/>
      <c r="Z96" s="4"/>
    </row>
    <row r="97" spans="19:26" ht="31.5" x14ac:dyDescent="0.25">
      <c r="S97" s="2"/>
      <c r="T97" s="3"/>
      <c r="V97" s="4"/>
      <c r="W97" s="4"/>
      <c r="X97" s="4"/>
      <c r="Y97" s="4"/>
      <c r="Z97" s="4"/>
    </row>
    <row r="98" spans="19:26" ht="31.5" x14ac:dyDescent="0.25">
      <c r="S98" s="2"/>
      <c r="T98" s="3"/>
      <c r="V98" s="4"/>
      <c r="W98" s="4"/>
      <c r="X98" s="4"/>
      <c r="Y98" s="4"/>
      <c r="Z98" s="4"/>
    </row>
    <row r="99" spans="19:26" ht="31.5" x14ac:dyDescent="0.25">
      <c r="S99" s="2"/>
      <c r="T99" s="3"/>
      <c r="V99" s="4"/>
      <c r="W99" s="4"/>
      <c r="X99" s="4"/>
      <c r="Y99" s="4"/>
      <c r="Z99" s="4"/>
    </row>
    <row r="100" spans="19:26" ht="31.5" x14ac:dyDescent="0.25">
      <c r="S100" s="2"/>
      <c r="T100" s="3"/>
      <c r="V100" s="4"/>
      <c r="W100" s="4"/>
      <c r="X100" s="4"/>
      <c r="Y100" s="4"/>
      <c r="Z100" s="4"/>
    </row>
    <row r="101" spans="19:26" ht="31.5" x14ac:dyDescent="0.25">
      <c r="S101" s="2"/>
      <c r="T101" s="3"/>
      <c r="V101" s="4"/>
      <c r="W101" s="4"/>
      <c r="X101" s="13"/>
      <c r="Y101" s="4"/>
      <c r="Z101" s="4"/>
    </row>
    <row r="102" spans="19:26" ht="31.5" x14ac:dyDescent="0.25">
      <c r="S102" s="2"/>
      <c r="T102" s="3"/>
      <c r="V102" s="4"/>
      <c r="W102" s="4"/>
      <c r="X102" s="13"/>
      <c r="Y102" s="4"/>
      <c r="Z102" s="4"/>
    </row>
    <row r="103" spans="19:26" ht="31.5" x14ac:dyDescent="0.25">
      <c r="S103" s="2"/>
      <c r="T103" s="3"/>
      <c r="V103" s="4"/>
      <c r="W103" s="4"/>
      <c r="X103" s="13"/>
      <c r="Y103" s="4"/>
      <c r="Z103" s="4"/>
    </row>
    <row r="104" spans="19:26" ht="31.5" x14ac:dyDescent="0.25">
      <c r="S104" s="2"/>
      <c r="T104" s="3"/>
      <c r="V104" s="4"/>
      <c r="W104" s="4"/>
      <c r="X104" s="13"/>
      <c r="Y104" s="4"/>
      <c r="Z104" s="4"/>
    </row>
    <row r="105" spans="19:26" ht="31.5" x14ac:dyDescent="0.25">
      <c r="S105" s="2"/>
      <c r="T105" s="3"/>
      <c r="V105" s="4"/>
      <c r="W105" s="4"/>
      <c r="X105" s="13"/>
      <c r="Y105" s="4"/>
      <c r="Z105" s="4"/>
    </row>
    <row r="106" spans="19:26" ht="31.5" x14ac:dyDescent="0.25">
      <c r="S106" s="2"/>
      <c r="T106" s="3"/>
      <c r="V106" s="4"/>
      <c r="W106" s="4"/>
      <c r="X106" s="13"/>
      <c r="Y106" s="4"/>
      <c r="Z106" s="4"/>
    </row>
    <row r="107" spans="19:26" ht="31.5" x14ac:dyDescent="0.25">
      <c r="S107" s="2"/>
      <c r="T107" s="3"/>
      <c r="V107" s="4"/>
      <c r="W107" s="4"/>
      <c r="X107" s="4"/>
      <c r="Y107" s="4"/>
      <c r="Z107" s="4"/>
    </row>
    <row r="108" spans="19:26" ht="31.5" x14ac:dyDescent="0.25">
      <c r="S108" s="2"/>
      <c r="T108" s="3"/>
      <c r="V108" s="4"/>
      <c r="W108" s="4"/>
      <c r="X108" s="4"/>
      <c r="Y108" s="4"/>
      <c r="Z108" s="4"/>
    </row>
    <row r="109" spans="19:26" ht="31.5" x14ac:dyDescent="0.25">
      <c r="S109" s="2"/>
      <c r="T109" s="3"/>
      <c r="V109" s="4"/>
      <c r="W109" s="4"/>
      <c r="X109" s="13"/>
      <c r="Y109" s="4"/>
      <c r="Z109" s="4"/>
    </row>
    <row r="110" spans="19:26" ht="31.5" x14ac:dyDescent="0.25">
      <c r="S110" s="2"/>
      <c r="T110" s="3"/>
      <c r="V110" s="4"/>
      <c r="W110" s="4"/>
      <c r="X110" s="13"/>
      <c r="Y110" s="4"/>
      <c r="Z110" s="4"/>
    </row>
    <row r="111" spans="19:26" ht="31.5" x14ac:dyDescent="0.25">
      <c r="S111" s="2"/>
      <c r="T111" s="3"/>
      <c r="V111" s="4"/>
      <c r="W111" s="4"/>
      <c r="X111" s="13"/>
      <c r="Y111" s="4"/>
      <c r="Z111" s="4"/>
    </row>
    <row r="112" spans="19:26" ht="31.5" x14ac:dyDescent="0.25">
      <c r="S112" s="2"/>
      <c r="T112" s="3"/>
      <c r="V112" s="4"/>
      <c r="W112" s="4"/>
      <c r="X112" s="4"/>
      <c r="Y112" s="4"/>
      <c r="Z112" s="4"/>
    </row>
    <row r="113" spans="19:26" ht="31.5" x14ac:dyDescent="0.25">
      <c r="S113" s="2"/>
      <c r="T113" s="3"/>
      <c r="V113" s="4"/>
      <c r="W113" s="4"/>
      <c r="X113" s="4"/>
      <c r="Y113" s="4"/>
      <c r="Z113" s="4"/>
    </row>
    <row r="114" spans="19:26" ht="31.5" x14ac:dyDescent="0.25">
      <c r="S114" s="2"/>
      <c r="T114" s="3"/>
      <c r="V114" s="4"/>
      <c r="W114" s="4"/>
      <c r="X114" s="4"/>
      <c r="Y114" s="4"/>
      <c r="Z114" s="4"/>
    </row>
    <row r="115" spans="19:26" ht="31.5" x14ac:dyDescent="0.25">
      <c r="S115" s="2"/>
      <c r="T115" s="3"/>
      <c r="V115" s="4"/>
      <c r="W115" s="4"/>
      <c r="X115" s="4"/>
      <c r="Y115" s="4"/>
      <c r="Z115" s="4"/>
    </row>
    <row r="116" spans="19:26" ht="31.5" x14ac:dyDescent="0.25">
      <c r="S116" s="2"/>
      <c r="T116" s="3"/>
      <c r="V116" s="4"/>
      <c r="W116" s="4"/>
      <c r="X116" s="13"/>
      <c r="Y116" s="4"/>
      <c r="Z116" s="4"/>
    </row>
    <row r="117" spans="19:26" ht="31.5" x14ac:dyDescent="0.25">
      <c r="S117" s="2"/>
      <c r="T117" s="3"/>
      <c r="V117" s="4"/>
      <c r="W117" s="4"/>
      <c r="X117" s="13"/>
      <c r="Y117" s="4"/>
      <c r="Z117" s="4"/>
    </row>
    <row r="118" spans="19:26" ht="31.5" x14ac:dyDescent="0.25">
      <c r="S118" s="2"/>
      <c r="T118" s="3"/>
      <c r="V118" s="4"/>
      <c r="W118" s="4"/>
      <c r="X118" s="13"/>
      <c r="Y118" s="4"/>
      <c r="Z118" s="4"/>
    </row>
    <row r="119" spans="19:26" ht="31.5" x14ac:dyDescent="0.25">
      <c r="S119" s="2"/>
      <c r="T119" s="3"/>
      <c r="V119" s="4"/>
      <c r="W119" s="4"/>
      <c r="X119" s="13"/>
      <c r="Y119" s="4"/>
      <c r="Z119" s="4"/>
    </row>
    <row r="120" spans="19:26" ht="31.5" x14ac:dyDescent="0.25">
      <c r="S120" s="2"/>
      <c r="T120" s="3"/>
      <c r="V120" s="4"/>
      <c r="W120" s="4"/>
      <c r="X120" s="13"/>
      <c r="Y120" s="4"/>
      <c r="Z120" s="4"/>
    </row>
    <row r="121" spans="19:26" ht="31.5" x14ac:dyDescent="0.25">
      <c r="S121" s="2"/>
      <c r="T121" s="3"/>
      <c r="V121" s="4"/>
      <c r="W121" s="4"/>
      <c r="X121" s="13"/>
      <c r="Y121" s="4"/>
    </row>
    <row r="122" spans="19:26" ht="31.5" x14ac:dyDescent="0.25">
      <c r="S122" s="2"/>
      <c r="T122" s="3"/>
      <c r="V122" s="4"/>
      <c r="W122" s="4"/>
      <c r="X122" s="4"/>
      <c r="Y122" s="4"/>
    </row>
    <row r="123" spans="19:26" ht="31.5" x14ac:dyDescent="0.25">
      <c r="S123" s="2"/>
      <c r="T123" s="3"/>
      <c r="V123" s="4"/>
      <c r="W123" s="4"/>
      <c r="X123" s="4"/>
      <c r="Y123" s="4"/>
    </row>
    <row r="124" spans="19:26" ht="31.5" x14ac:dyDescent="0.25">
      <c r="S124" s="2"/>
      <c r="T124" s="3"/>
      <c r="V124" s="4"/>
      <c r="W124" s="4"/>
      <c r="X124" s="13"/>
      <c r="Y124" s="4"/>
    </row>
    <row r="125" spans="19:26" ht="31.5" x14ac:dyDescent="0.25">
      <c r="S125" s="2"/>
      <c r="T125" s="3"/>
      <c r="V125" s="4"/>
      <c r="W125" s="4"/>
      <c r="X125" s="13"/>
      <c r="Y125" s="4"/>
    </row>
    <row r="126" spans="19:26" ht="31.5" x14ac:dyDescent="0.25">
      <c r="S126" s="2"/>
      <c r="T126" s="3"/>
      <c r="V126" s="4"/>
      <c r="W126" s="4"/>
      <c r="X126" s="13"/>
      <c r="Y126" s="4"/>
    </row>
    <row r="127" spans="19:26" ht="31.5" x14ac:dyDescent="0.25">
      <c r="S127" s="2"/>
      <c r="T127" s="3"/>
      <c r="V127" s="4"/>
      <c r="W127" s="4"/>
      <c r="X127" s="4"/>
      <c r="Y127" s="4"/>
    </row>
    <row r="128" spans="19:26" ht="31.5" x14ac:dyDescent="0.25">
      <c r="S128" s="2"/>
      <c r="T128" s="3"/>
      <c r="V128" s="4"/>
      <c r="W128" s="4"/>
      <c r="X128" s="4"/>
      <c r="Y128" s="4"/>
    </row>
    <row r="129" spans="19:25" ht="31.5" x14ac:dyDescent="0.25">
      <c r="S129" s="2"/>
      <c r="T129" s="3"/>
      <c r="V129" s="4"/>
      <c r="W129" s="4"/>
      <c r="X129" s="4"/>
      <c r="Y129" s="4"/>
    </row>
    <row r="130" spans="19:25" ht="31.5" x14ac:dyDescent="0.25">
      <c r="S130" s="2"/>
      <c r="T130" s="3"/>
      <c r="V130" s="4"/>
      <c r="W130" s="4"/>
      <c r="X130" s="4"/>
      <c r="Y130" s="4"/>
    </row>
    <row r="131" spans="19:25" ht="31.5" x14ac:dyDescent="0.25">
      <c r="S131" s="2"/>
      <c r="T131" s="3"/>
      <c r="V131" s="4"/>
      <c r="W131" s="4"/>
      <c r="X131" s="13"/>
      <c r="Y131" s="4"/>
    </row>
    <row r="132" spans="19:25" ht="31.5" x14ac:dyDescent="0.25">
      <c r="S132" s="2"/>
      <c r="T132" s="3"/>
      <c r="V132" s="4"/>
      <c r="W132" s="4"/>
      <c r="X132" s="13"/>
      <c r="Y132" s="4"/>
    </row>
    <row r="133" spans="19:25" ht="31.5" x14ac:dyDescent="0.25">
      <c r="S133" s="2"/>
      <c r="T133" s="3"/>
      <c r="V133" s="4"/>
      <c r="W133" s="4"/>
      <c r="X133" s="13"/>
      <c r="Y133" s="4"/>
    </row>
    <row r="134" spans="19:25" ht="31.5" x14ac:dyDescent="0.25">
      <c r="S134" s="2"/>
      <c r="T134" s="3"/>
      <c r="V134" s="4"/>
      <c r="W134" s="4"/>
      <c r="X134" s="13"/>
      <c r="Y134" s="4"/>
    </row>
    <row r="135" spans="19:25" ht="31.5" x14ac:dyDescent="0.25">
      <c r="S135" s="2"/>
      <c r="T135" s="3"/>
      <c r="V135" s="4"/>
      <c r="W135" s="4"/>
      <c r="X135" s="13"/>
      <c r="Y135" s="4"/>
    </row>
    <row r="136" spans="19:25" ht="31.5" x14ac:dyDescent="0.25">
      <c r="S136" s="2"/>
      <c r="T136" s="3"/>
      <c r="V136" s="4"/>
      <c r="W136" s="4"/>
      <c r="X136" s="4"/>
      <c r="Y136" s="4"/>
    </row>
    <row r="137" spans="19:25" ht="31.5" x14ac:dyDescent="0.25">
      <c r="S137" s="2"/>
      <c r="T137" s="3"/>
      <c r="V137" s="4"/>
      <c r="W137" s="4"/>
      <c r="X137" s="4"/>
      <c r="Y137" s="4"/>
    </row>
    <row r="138" spans="19:25" ht="31.5" x14ac:dyDescent="0.25">
      <c r="S138" s="2"/>
      <c r="T138" s="3"/>
      <c r="V138" s="4"/>
      <c r="W138" s="4"/>
      <c r="X138" s="4"/>
      <c r="Y138" s="4"/>
    </row>
    <row r="139" spans="19:25" ht="31.5" x14ac:dyDescent="0.25">
      <c r="S139" s="2"/>
      <c r="T139" s="3"/>
      <c r="V139" s="4"/>
      <c r="W139" s="4"/>
      <c r="X139" s="4"/>
      <c r="Y139" s="4"/>
    </row>
    <row r="140" spans="19:25" ht="31.5" x14ac:dyDescent="0.25">
      <c r="S140" s="2"/>
      <c r="T140" s="3"/>
      <c r="V140" s="4"/>
      <c r="W140" s="4"/>
      <c r="X140" s="4"/>
      <c r="Y140" s="4"/>
    </row>
    <row r="141" spans="19:25" ht="31.5" x14ac:dyDescent="0.25">
      <c r="S141" s="2"/>
      <c r="T141" s="3"/>
      <c r="V141" s="4"/>
      <c r="W141" s="4"/>
      <c r="X141" s="4"/>
      <c r="Y141" s="4"/>
    </row>
    <row r="142" spans="19:25" ht="31.5" x14ac:dyDescent="0.25">
      <c r="S142" s="2"/>
      <c r="T142" s="3"/>
      <c r="V142" s="4"/>
      <c r="W142" s="4"/>
      <c r="X142" s="4"/>
      <c r="Y142" s="4"/>
    </row>
    <row r="143" spans="19:25" ht="31.5" x14ac:dyDescent="0.25">
      <c r="S143" s="2"/>
      <c r="T143" s="3"/>
      <c r="V143" s="4"/>
      <c r="W143" s="4"/>
      <c r="X143" s="4"/>
      <c r="Y143" s="4"/>
    </row>
    <row r="144" spans="19:25" ht="31.5" x14ac:dyDescent="0.25">
      <c r="S144" s="2"/>
      <c r="T144" s="3"/>
      <c r="V144" s="4"/>
      <c r="W144" s="4"/>
      <c r="X144" s="4"/>
      <c r="Y144" s="4"/>
    </row>
    <row r="145" spans="19:25" ht="31.5" x14ac:dyDescent="0.25">
      <c r="S145" s="2"/>
      <c r="T145" s="3"/>
      <c r="V145" s="4"/>
      <c r="W145" s="4"/>
      <c r="X145" s="4"/>
      <c r="Y145" s="4"/>
    </row>
    <row r="146" spans="19:25" ht="31.5" x14ac:dyDescent="0.25">
      <c r="S146" s="2"/>
      <c r="T146" s="3"/>
      <c r="V146" s="4"/>
      <c r="W146" s="4"/>
      <c r="X146" s="4"/>
      <c r="Y146" s="4"/>
    </row>
    <row r="147" spans="19:25" ht="31.5" x14ac:dyDescent="0.25">
      <c r="S147" s="2"/>
      <c r="T147" s="3"/>
      <c r="V147" s="4"/>
      <c r="W147" s="4"/>
      <c r="X147" s="4"/>
      <c r="Y147" s="4"/>
    </row>
    <row r="148" spans="19:25" ht="31.5" x14ac:dyDescent="0.25">
      <c r="S148" s="2"/>
      <c r="T148" s="3"/>
      <c r="V148" s="4"/>
      <c r="W148" s="4"/>
      <c r="X148" s="4"/>
      <c r="Y148" s="4"/>
    </row>
    <row r="149" spans="19:25" ht="31.5" x14ac:dyDescent="0.25">
      <c r="S149" s="2"/>
      <c r="T149" s="3"/>
      <c r="V149" s="4"/>
      <c r="W149" s="4"/>
      <c r="X149" s="4"/>
      <c r="Y149" s="4"/>
    </row>
    <row r="150" spans="19:25" ht="31.5" x14ac:dyDescent="0.25">
      <c r="S150" s="2"/>
      <c r="T150" s="3"/>
      <c r="V150" s="4"/>
      <c r="W150" s="4"/>
      <c r="X150" s="4"/>
      <c r="Y150" s="4"/>
    </row>
    <row r="151" spans="19:25" ht="31.5" x14ac:dyDescent="0.25">
      <c r="S151" s="2"/>
      <c r="T151" s="3"/>
      <c r="V151" s="4"/>
      <c r="W151" s="4"/>
      <c r="X151" s="4"/>
      <c r="Y151" s="4"/>
    </row>
    <row r="152" spans="19:25" ht="31.5" x14ac:dyDescent="0.25">
      <c r="S152" s="2"/>
      <c r="T152" s="3"/>
      <c r="V152" s="4"/>
      <c r="W152" s="4"/>
      <c r="X152" s="4"/>
      <c r="Y152" s="4"/>
    </row>
    <row r="153" spans="19:25" ht="31.5" x14ac:dyDescent="0.25">
      <c r="S153" s="2"/>
      <c r="T153" s="3"/>
      <c r="V153" s="4"/>
      <c r="W153" s="4"/>
      <c r="X153" s="4"/>
      <c r="Y153" s="4"/>
    </row>
    <row r="154" spans="19:25" ht="31.5" x14ac:dyDescent="0.25">
      <c r="S154" s="2"/>
      <c r="T154" s="3"/>
      <c r="V154" s="4"/>
      <c r="W154" s="4"/>
      <c r="X154" s="4"/>
      <c r="Y154" s="4"/>
    </row>
    <row r="155" spans="19:25" ht="31.5" x14ac:dyDescent="0.25">
      <c r="S155" s="2"/>
      <c r="T155" s="3"/>
      <c r="V155" s="4"/>
      <c r="W155" s="4"/>
      <c r="X155" s="4"/>
      <c r="Y155" s="4"/>
    </row>
    <row r="156" spans="19:25" ht="31.5" x14ac:dyDescent="0.25">
      <c r="S156" s="2"/>
      <c r="T156" s="3"/>
      <c r="V156" s="4"/>
      <c r="W156" s="4"/>
      <c r="X156" s="4"/>
      <c r="Y156" s="4"/>
    </row>
    <row r="157" spans="19:25" ht="31.5" x14ac:dyDescent="0.25">
      <c r="S157" s="2"/>
      <c r="T157" s="3"/>
      <c r="V157" s="4"/>
      <c r="W157" s="4"/>
      <c r="X157" s="4"/>
      <c r="Y157" s="4"/>
    </row>
    <row r="158" spans="19:25" ht="31.5" x14ac:dyDescent="0.25">
      <c r="S158" s="2"/>
      <c r="T158" s="3"/>
      <c r="V158" s="4"/>
      <c r="W158" s="4"/>
      <c r="X158" s="4"/>
      <c r="Y158" s="4"/>
    </row>
    <row r="159" spans="19:25" ht="31.5" x14ac:dyDescent="0.25">
      <c r="S159" s="2"/>
      <c r="T159" s="3"/>
      <c r="V159" s="4"/>
      <c r="W159" s="4"/>
      <c r="X159" s="4"/>
      <c r="Y159" s="4"/>
    </row>
    <row r="160" spans="19:25" ht="31.5" x14ac:dyDescent="0.25">
      <c r="S160" s="2"/>
      <c r="T160" s="3"/>
      <c r="V160" s="4"/>
      <c r="W160" s="4"/>
      <c r="X160" s="4"/>
      <c r="Y160" s="4"/>
    </row>
    <row r="161" spans="19:25" ht="31.5" x14ac:dyDescent="0.25">
      <c r="S161" s="2"/>
      <c r="T161" s="3"/>
      <c r="V161" s="4"/>
      <c r="W161" s="4"/>
      <c r="X161" s="4"/>
      <c r="Y161" s="4"/>
    </row>
    <row r="162" spans="19:25" ht="31.5" x14ac:dyDescent="0.25">
      <c r="S162" s="2"/>
      <c r="T162" s="3"/>
      <c r="V162" s="4"/>
      <c r="W162" s="4"/>
      <c r="X162" s="4"/>
      <c r="Y162" s="4"/>
    </row>
    <row r="163" spans="19:25" ht="31.5" x14ac:dyDescent="0.25">
      <c r="S163" s="2"/>
      <c r="T163" s="3"/>
      <c r="V163" s="4"/>
      <c r="W163" s="4"/>
      <c r="X163" s="4"/>
      <c r="Y163" s="4"/>
    </row>
    <row r="164" spans="19:25" ht="31.5" x14ac:dyDescent="0.25">
      <c r="S164" s="2"/>
      <c r="T164" s="3"/>
      <c r="V164" s="4"/>
      <c r="W164" s="4"/>
      <c r="X164" s="4"/>
      <c r="Y164" s="4"/>
    </row>
    <row r="165" spans="19:25" ht="31.5" x14ac:dyDescent="0.25">
      <c r="S165" s="2"/>
      <c r="T165" s="3"/>
      <c r="V165" s="4"/>
      <c r="W165" s="4"/>
      <c r="X165" s="4"/>
      <c r="Y165" s="4"/>
    </row>
    <row r="166" spans="19:25" ht="31.5" x14ac:dyDescent="0.25">
      <c r="S166" s="2"/>
      <c r="T166" s="3"/>
      <c r="V166" s="4"/>
      <c r="W166" s="4"/>
      <c r="X166" s="4"/>
      <c r="Y166" s="4"/>
    </row>
    <row r="167" spans="19:25" ht="31.5" x14ac:dyDescent="0.25">
      <c r="S167" s="2"/>
      <c r="T167" s="3"/>
      <c r="V167" s="4"/>
      <c r="W167" s="4"/>
      <c r="X167" s="4"/>
      <c r="Y167" s="4"/>
    </row>
    <row r="168" spans="19:25" ht="31.5" x14ac:dyDescent="0.25">
      <c r="S168" s="2"/>
      <c r="T168" s="3"/>
      <c r="V168" s="4"/>
      <c r="W168" s="4"/>
      <c r="X168" s="4"/>
      <c r="Y168" s="4"/>
    </row>
    <row r="169" spans="19:25" ht="31.5" x14ac:dyDescent="0.25">
      <c r="S169" s="2"/>
      <c r="T169" s="3"/>
      <c r="V169" s="4"/>
      <c r="W169" s="4"/>
      <c r="X169" s="4"/>
      <c r="Y169" s="4"/>
    </row>
    <row r="170" spans="19:25" ht="31.5" x14ac:dyDescent="0.25">
      <c r="S170" s="2"/>
      <c r="T170" s="3"/>
      <c r="V170" s="4"/>
      <c r="W170" s="4"/>
      <c r="X170" s="4"/>
      <c r="Y170" s="4"/>
    </row>
    <row r="171" spans="19:25" ht="31.5" x14ac:dyDescent="0.25">
      <c r="S171" s="2"/>
      <c r="T171" s="3"/>
      <c r="V171" s="4"/>
      <c r="W171" s="4"/>
      <c r="X171" s="4"/>
      <c r="Y171" s="4"/>
    </row>
    <row r="172" spans="19:25" ht="31.5" x14ac:dyDescent="0.25">
      <c r="S172" s="2"/>
      <c r="T172" s="3"/>
      <c r="V172" s="4"/>
      <c r="W172" s="4"/>
      <c r="X172" s="4"/>
      <c r="Y172" s="4"/>
    </row>
    <row r="173" spans="19:25" ht="31.5" x14ac:dyDescent="0.25">
      <c r="S173" s="2"/>
      <c r="T173" s="3"/>
      <c r="V173" s="4"/>
      <c r="W173" s="4"/>
      <c r="X173" s="4"/>
      <c r="Y173" s="4"/>
    </row>
    <row r="174" spans="19:25" ht="31.5" x14ac:dyDescent="0.25">
      <c r="S174" s="2"/>
      <c r="T174" s="3"/>
      <c r="V174" s="4"/>
      <c r="W174" s="4"/>
      <c r="X174" s="4"/>
      <c r="Y174" s="4"/>
    </row>
    <row r="175" spans="19:25" ht="31.5" x14ac:dyDescent="0.25">
      <c r="S175" s="2"/>
      <c r="T175" s="3"/>
      <c r="V175" s="4"/>
      <c r="W175" s="4"/>
      <c r="X175" s="4"/>
      <c r="Y175" s="4"/>
    </row>
    <row r="176" spans="19:25" ht="31.5" x14ac:dyDescent="0.25">
      <c r="S176" s="2"/>
      <c r="T176" s="3"/>
      <c r="V176" s="4"/>
      <c r="W176" s="4"/>
      <c r="X176" s="4"/>
      <c r="Y176" s="4"/>
    </row>
    <row r="177" spans="19:25" ht="31.5" x14ac:dyDescent="0.25">
      <c r="S177" s="2"/>
      <c r="T177" s="3"/>
      <c r="V177" s="4"/>
      <c r="W177" s="4"/>
      <c r="X177" s="4"/>
      <c r="Y177" s="4"/>
    </row>
    <row r="178" spans="19:25" ht="31.5" x14ac:dyDescent="0.25">
      <c r="S178" s="2"/>
      <c r="T178" s="3"/>
      <c r="V178" s="4"/>
      <c r="W178" s="4"/>
      <c r="X178" s="4"/>
      <c r="Y178" s="4"/>
    </row>
    <row r="179" spans="19:25" ht="31.5" x14ac:dyDescent="0.25">
      <c r="S179" s="2"/>
      <c r="T179" s="3"/>
      <c r="V179" s="4"/>
      <c r="W179" s="4"/>
      <c r="X179" s="4"/>
      <c r="Y179" s="4"/>
    </row>
    <row r="180" spans="19:25" ht="31.5" x14ac:dyDescent="0.25">
      <c r="S180" s="2"/>
      <c r="T180" s="3"/>
      <c r="V180" s="4"/>
      <c r="W180" s="4"/>
      <c r="X180" s="4"/>
      <c r="Y180" s="4"/>
    </row>
    <row r="181" spans="19:25" ht="31.5" x14ac:dyDescent="0.25">
      <c r="S181" s="2"/>
      <c r="T181" s="3"/>
      <c r="V181" s="4"/>
      <c r="W181" s="4"/>
      <c r="X181" s="4"/>
      <c r="Y181" s="4"/>
    </row>
    <row r="182" spans="19:25" ht="31.5" x14ac:dyDescent="0.25">
      <c r="S182" s="2"/>
      <c r="T182" s="3"/>
      <c r="V182" s="4"/>
      <c r="W182" s="4"/>
      <c r="X182" s="4"/>
      <c r="Y182" s="4"/>
    </row>
    <row r="183" spans="19:25" ht="31.5" x14ac:dyDescent="0.25">
      <c r="S183" s="2"/>
      <c r="T183" s="3"/>
      <c r="V183" s="4"/>
      <c r="W183" s="4"/>
      <c r="X183" s="4"/>
      <c r="Y183" s="4"/>
    </row>
    <row r="184" spans="19:25" ht="31.5" x14ac:dyDescent="0.25">
      <c r="S184" s="2"/>
      <c r="T184" s="3"/>
      <c r="V184" s="4"/>
      <c r="W184" s="4"/>
      <c r="X184" s="4"/>
      <c r="Y184" s="4"/>
    </row>
    <row r="185" spans="19:25" ht="31.5" x14ac:dyDescent="0.25">
      <c r="S185" s="2"/>
      <c r="T185" s="3"/>
      <c r="V185" s="4"/>
      <c r="W185" s="4"/>
      <c r="X185" s="4"/>
      <c r="Y185" s="4"/>
    </row>
    <row r="186" spans="19:25" ht="31.5" x14ac:dyDescent="0.25">
      <c r="S186" s="2"/>
      <c r="T186" s="3"/>
      <c r="V186" s="4"/>
      <c r="W186" s="4"/>
      <c r="X186" s="4"/>
      <c r="Y186" s="4"/>
    </row>
    <row r="187" spans="19:25" ht="31.5" x14ac:dyDescent="0.25">
      <c r="S187" s="2"/>
      <c r="T187" s="3"/>
      <c r="V187" s="4"/>
      <c r="W187" s="4"/>
      <c r="X187" s="4"/>
      <c r="Y187" s="4"/>
    </row>
    <row r="188" spans="19:25" ht="31.5" x14ac:dyDescent="0.25">
      <c r="S188" s="2"/>
      <c r="T188" s="3"/>
      <c r="V188" s="4"/>
      <c r="W188" s="4"/>
      <c r="X188" s="4"/>
      <c r="Y188" s="4"/>
    </row>
    <row r="189" spans="19:25" ht="31.5" x14ac:dyDescent="0.25">
      <c r="S189" s="2"/>
      <c r="T189" s="3"/>
      <c r="V189" s="4"/>
      <c r="W189" s="4"/>
      <c r="X189" s="4"/>
      <c r="Y189" s="4"/>
    </row>
    <row r="190" spans="19:25" ht="31.5" x14ac:dyDescent="0.25">
      <c r="S190" s="2"/>
      <c r="T190" s="3"/>
      <c r="V190" s="4"/>
      <c r="W190" s="4"/>
      <c r="X190" s="4"/>
      <c r="Y190" s="4"/>
    </row>
    <row r="191" spans="19:25" ht="31.5" x14ac:dyDescent="0.25">
      <c r="S191" s="2"/>
      <c r="T191" s="3"/>
      <c r="V191" s="4"/>
      <c r="W191" s="4"/>
      <c r="X191" s="4"/>
      <c r="Y191" s="4"/>
    </row>
    <row r="192" spans="19:25" ht="31.5" x14ac:dyDescent="0.25">
      <c r="S192" s="2"/>
      <c r="T192" s="3"/>
      <c r="V192" s="4"/>
      <c r="W192" s="4"/>
      <c r="X192" s="4"/>
      <c r="Y192" s="4"/>
    </row>
    <row r="193" spans="19:25" ht="31.5" x14ac:dyDescent="0.25">
      <c r="S193" s="2"/>
      <c r="T193" s="3"/>
      <c r="V193" s="4"/>
      <c r="W193" s="4"/>
      <c r="X193" s="4"/>
      <c r="Y193" s="4"/>
    </row>
    <row r="194" spans="19:25" ht="31.5" x14ac:dyDescent="0.25">
      <c r="S194" s="2"/>
      <c r="T194" s="3"/>
      <c r="V194" s="4"/>
      <c r="W194" s="4"/>
      <c r="X194" s="4"/>
      <c r="Y194" s="4"/>
    </row>
    <row r="195" spans="19:25" ht="31.5" x14ac:dyDescent="0.25">
      <c r="S195" s="2"/>
      <c r="T195" s="3"/>
      <c r="V195" s="4"/>
      <c r="W195" s="4"/>
      <c r="X195" s="4"/>
      <c r="Y195" s="4"/>
    </row>
    <row r="196" spans="19:25" ht="31.5" x14ac:dyDescent="0.25">
      <c r="S196" s="2"/>
      <c r="T196" s="3"/>
      <c r="V196" s="4"/>
      <c r="W196" s="4"/>
      <c r="X196" s="4"/>
      <c r="Y196" s="4"/>
    </row>
    <row r="197" spans="19:25" ht="31.5" x14ac:dyDescent="0.25">
      <c r="S197" s="2"/>
      <c r="T197" s="3"/>
      <c r="V197" s="4"/>
      <c r="W197" s="4"/>
      <c r="X197" s="4"/>
      <c r="Y197" s="4"/>
    </row>
    <row r="198" spans="19:25" ht="31.5" x14ac:dyDescent="0.25">
      <c r="S198" s="2"/>
      <c r="T198" s="3"/>
      <c r="V198" s="4"/>
      <c r="W198" s="4"/>
      <c r="X198" s="4"/>
      <c r="Y198" s="4"/>
    </row>
    <row r="199" spans="19:25" ht="31.5" x14ac:dyDescent="0.25">
      <c r="S199" s="2"/>
      <c r="T199" s="3"/>
      <c r="V199" s="4"/>
      <c r="W199" s="4"/>
      <c r="X199" s="4"/>
      <c r="Y199" s="4"/>
    </row>
    <row r="200" spans="19:25" ht="31.5" x14ac:dyDescent="0.25">
      <c r="S200" s="2"/>
      <c r="T200" s="3"/>
      <c r="V200" s="4"/>
      <c r="W200" s="4"/>
      <c r="X200" s="4"/>
      <c r="Y200" s="4"/>
    </row>
    <row r="201" spans="19:25" ht="31.5" x14ac:dyDescent="0.25">
      <c r="S201" s="2"/>
      <c r="T201" s="3"/>
      <c r="V201" s="4"/>
      <c r="W201" s="4"/>
      <c r="X201" s="4"/>
      <c r="Y201" s="4"/>
    </row>
    <row r="202" spans="19:25" ht="31.5" x14ac:dyDescent="0.25">
      <c r="S202" s="2"/>
      <c r="T202" s="3"/>
      <c r="V202" s="4"/>
      <c r="W202" s="4"/>
      <c r="X202" s="4"/>
      <c r="Y202" s="4"/>
    </row>
    <row r="203" spans="19:25" ht="31.5" x14ac:dyDescent="0.25">
      <c r="S203" s="2"/>
      <c r="T203" s="3"/>
      <c r="V203" s="4"/>
      <c r="W203" s="4"/>
      <c r="X203" s="4"/>
      <c r="Y203" s="4"/>
    </row>
    <row r="204" spans="19:25" ht="31.5" x14ac:dyDescent="0.25">
      <c r="S204" s="2"/>
      <c r="T204" s="3"/>
      <c r="V204" s="4"/>
      <c r="W204" s="4"/>
      <c r="X204" s="4"/>
      <c r="Y204" s="4"/>
    </row>
    <row r="205" spans="19:25" ht="31.5" x14ac:dyDescent="0.25">
      <c r="S205" s="2"/>
      <c r="T205" s="3"/>
      <c r="V205" s="4"/>
      <c r="W205" s="4"/>
      <c r="X205" s="4"/>
      <c r="Y205" s="4"/>
    </row>
    <row r="206" spans="19:25" ht="31.5" x14ac:dyDescent="0.25">
      <c r="S206" s="2"/>
      <c r="T206" s="3"/>
      <c r="V206" s="4"/>
      <c r="W206" s="4"/>
      <c r="X206" s="4"/>
      <c r="Y206" s="4"/>
    </row>
    <row r="207" spans="19:25" ht="31.5" x14ac:dyDescent="0.25">
      <c r="S207" s="2"/>
      <c r="T207" s="3"/>
      <c r="V207" s="4"/>
      <c r="W207" s="4"/>
      <c r="X207" s="4"/>
      <c r="Y207" s="4"/>
    </row>
    <row r="208" spans="19:25" ht="31.5" x14ac:dyDescent="0.25">
      <c r="S208" s="2"/>
      <c r="T208" s="3"/>
      <c r="V208" s="4"/>
      <c r="W208" s="4"/>
      <c r="X208" s="4"/>
      <c r="Y208" s="4"/>
    </row>
    <row r="209" spans="19:25" ht="31.5" x14ac:dyDescent="0.25">
      <c r="S209" s="2"/>
      <c r="T209" s="3"/>
      <c r="V209" s="4"/>
      <c r="W209" s="4"/>
      <c r="X209" s="4"/>
      <c r="Y209" s="4"/>
    </row>
    <row r="210" spans="19:25" ht="31.5" x14ac:dyDescent="0.25">
      <c r="S210" s="2"/>
      <c r="T210" s="3"/>
      <c r="V210" s="4"/>
      <c r="W210" s="4"/>
      <c r="X210" s="4"/>
      <c r="Y210" s="4"/>
    </row>
    <row r="211" spans="19:25" ht="31.5" x14ac:dyDescent="0.25">
      <c r="S211" s="2"/>
      <c r="T211" s="3"/>
      <c r="V211" s="4"/>
      <c r="W211" s="4"/>
      <c r="X211" s="4"/>
      <c r="Y211" s="4"/>
    </row>
    <row r="212" spans="19:25" ht="31.5" x14ac:dyDescent="0.25">
      <c r="S212" s="2"/>
      <c r="T212" s="3"/>
      <c r="V212" s="4"/>
      <c r="W212" s="4"/>
      <c r="X212" s="4"/>
      <c r="Y212" s="4"/>
    </row>
    <row r="213" spans="19:25" ht="31.5" x14ac:dyDescent="0.25">
      <c r="S213" s="2"/>
      <c r="T213" s="3"/>
      <c r="V213" s="4"/>
      <c r="W213" s="4"/>
      <c r="X213" s="4"/>
      <c r="Y213" s="4"/>
    </row>
    <row r="214" spans="19:25" ht="31.5" x14ac:dyDescent="0.25">
      <c r="S214" s="2"/>
      <c r="T214" s="3"/>
      <c r="V214" s="4"/>
      <c r="W214" s="4"/>
      <c r="X214" s="4"/>
      <c r="Y214" s="4"/>
    </row>
    <row r="215" spans="19:25" ht="31.5" x14ac:dyDescent="0.25">
      <c r="S215" s="2"/>
      <c r="T215" s="3"/>
      <c r="V215" s="4"/>
      <c r="W215" s="4"/>
      <c r="X215" s="4"/>
      <c r="Y215" s="4"/>
    </row>
    <row r="216" spans="19:25" ht="31.5" x14ac:dyDescent="0.25">
      <c r="S216" s="2"/>
      <c r="T216" s="3"/>
      <c r="V216" s="4"/>
      <c r="W216" s="4"/>
      <c r="X216" s="4"/>
      <c r="Y216" s="4"/>
    </row>
    <row r="217" spans="19:25" ht="31.5" x14ac:dyDescent="0.25">
      <c r="S217" s="2"/>
      <c r="T217" s="3"/>
      <c r="V217" s="4"/>
      <c r="W217" s="4"/>
      <c r="X217" s="4"/>
      <c r="Y217" s="4"/>
    </row>
    <row r="218" spans="19:25" ht="31.5" x14ac:dyDescent="0.25">
      <c r="S218" s="2"/>
      <c r="T218" s="3"/>
      <c r="V218" s="4"/>
      <c r="W218" s="4"/>
      <c r="X218" s="4"/>
      <c r="Y218" s="4"/>
    </row>
    <row r="219" spans="19:25" ht="31.5" x14ac:dyDescent="0.25">
      <c r="S219" s="2"/>
      <c r="T219" s="3"/>
      <c r="V219" s="4"/>
      <c r="W219" s="4"/>
      <c r="X219" s="4"/>
      <c r="Y219" s="4"/>
    </row>
    <row r="220" spans="19:25" ht="31.5" x14ac:dyDescent="0.25">
      <c r="S220" s="2"/>
      <c r="T220" s="3"/>
      <c r="V220" s="4"/>
      <c r="W220" s="4"/>
      <c r="X220" s="4"/>
      <c r="Y220" s="4"/>
    </row>
    <row r="221" spans="19:25" ht="31.5" x14ac:dyDescent="0.25">
      <c r="S221" s="2"/>
      <c r="T221" s="3"/>
      <c r="V221" s="4"/>
      <c r="W221" s="4"/>
      <c r="X221" s="4"/>
      <c r="Y221" s="4"/>
    </row>
    <row r="222" spans="19:25" ht="31.5" x14ac:dyDescent="0.25">
      <c r="S222" s="2"/>
      <c r="T222" s="3"/>
      <c r="V222" s="4"/>
      <c r="W222" s="4"/>
      <c r="X222" s="4"/>
      <c r="Y222" s="4"/>
    </row>
    <row r="223" spans="19:25" ht="31.5" x14ac:dyDescent="0.25">
      <c r="S223" s="2"/>
      <c r="T223" s="3"/>
      <c r="V223" s="4"/>
      <c r="W223" s="4"/>
      <c r="X223" s="4"/>
      <c r="Y223" s="4"/>
    </row>
    <row r="224" spans="19:25" ht="31.5" x14ac:dyDescent="0.25">
      <c r="S224" s="2"/>
      <c r="T224" s="3"/>
      <c r="V224" s="4"/>
      <c r="W224" s="4"/>
      <c r="X224" s="4"/>
      <c r="Y224" s="4"/>
    </row>
    <row r="225" spans="19:25" ht="31.5" x14ac:dyDescent="0.25">
      <c r="S225" s="2"/>
      <c r="T225" s="3"/>
      <c r="V225" s="4"/>
      <c r="W225" s="4"/>
      <c r="X225" s="4"/>
      <c r="Y225" s="4"/>
    </row>
    <row r="226" spans="19:25" ht="31.5" x14ac:dyDescent="0.25">
      <c r="S226" s="2"/>
      <c r="T226" s="3"/>
      <c r="V226" s="4"/>
      <c r="W226" s="4"/>
      <c r="X226" s="4"/>
      <c r="Y226" s="4"/>
    </row>
    <row r="227" spans="19:25" ht="31.5" x14ac:dyDescent="0.25">
      <c r="S227" s="2"/>
      <c r="T227" s="3"/>
      <c r="V227" s="4"/>
      <c r="W227" s="4"/>
      <c r="X227" s="4"/>
      <c r="Y227" s="4"/>
    </row>
    <row r="228" spans="19:25" ht="31.5" x14ac:dyDescent="0.25">
      <c r="S228" s="2"/>
      <c r="T228" s="3"/>
      <c r="V228" s="4"/>
      <c r="W228" s="4"/>
      <c r="X228" s="4"/>
      <c r="Y228" s="4"/>
    </row>
    <row r="229" spans="19:25" ht="31.5" x14ac:dyDescent="0.25">
      <c r="S229" s="2"/>
      <c r="T229" s="3"/>
      <c r="V229" s="4"/>
      <c r="W229" s="4"/>
      <c r="X229" s="4"/>
      <c r="Y229" s="4"/>
    </row>
    <row r="230" spans="19:25" ht="31.5" x14ac:dyDescent="0.25">
      <c r="S230" s="2"/>
      <c r="T230" s="3"/>
      <c r="V230" s="4"/>
      <c r="W230" s="4"/>
      <c r="X230" s="4"/>
      <c r="Y230" s="4"/>
    </row>
    <row r="231" spans="19:25" ht="31.5" x14ac:dyDescent="0.25">
      <c r="S231" s="2"/>
      <c r="T231" s="3"/>
      <c r="V231" s="4"/>
      <c r="W231" s="4"/>
      <c r="X231" s="4"/>
      <c r="Y231" s="4"/>
    </row>
    <row r="232" spans="19:25" ht="31.5" x14ac:dyDescent="0.25">
      <c r="S232" s="2"/>
      <c r="T232" s="3"/>
      <c r="V232" s="4"/>
      <c r="W232" s="4"/>
      <c r="X232" s="4"/>
      <c r="Y232" s="4"/>
    </row>
    <row r="233" spans="19:25" ht="31.5" x14ac:dyDescent="0.25">
      <c r="S233" s="2"/>
      <c r="T233" s="3"/>
      <c r="V233" s="4"/>
      <c r="W233" s="4"/>
      <c r="X233" s="4"/>
      <c r="Y233" s="4"/>
    </row>
    <row r="234" spans="19:25" ht="31.5" x14ac:dyDescent="0.25">
      <c r="S234" s="2"/>
      <c r="T234" s="3"/>
      <c r="V234" s="4"/>
      <c r="W234" s="4"/>
      <c r="X234" s="4"/>
      <c r="Y234" s="4"/>
    </row>
    <row r="235" spans="19:25" ht="31.5" x14ac:dyDescent="0.25">
      <c r="S235" s="2"/>
      <c r="T235" s="3"/>
      <c r="V235" s="4"/>
      <c r="W235" s="4"/>
      <c r="X235" s="4"/>
      <c r="Y235" s="4"/>
    </row>
    <row r="236" spans="19:25" ht="31.5" x14ac:dyDescent="0.25">
      <c r="S236" s="2"/>
      <c r="T236" s="3"/>
      <c r="V236" s="4"/>
      <c r="W236" s="4"/>
      <c r="X236" s="4"/>
      <c r="Y236" s="4"/>
    </row>
    <row r="237" spans="19:25" ht="31.5" x14ac:dyDescent="0.25">
      <c r="S237" s="2"/>
      <c r="T237" s="3"/>
      <c r="V237" s="4"/>
      <c r="W237" s="4"/>
      <c r="X237" s="4"/>
      <c r="Y237" s="4"/>
    </row>
    <row r="238" spans="19:25" ht="31.5" x14ac:dyDescent="0.25">
      <c r="S238" s="2"/>
      <c r="T238" s="3"/>
      <c r="V238" s="4"/>
      <c r="W238" s="4"/>
      <c r="X238" s="4"/>
      <c r="Y238" s="4"/>
    </row>
    <row r="239" spans="19:25" ht="31.5" x14ac:dyDescent="0.25">
      <c r="S239" s="2"/>
      <c r="T239" s="3"/>
      <c r="V239" s="4"/>
      <c r="W239" s="4"/>
      <c r="X239" s="4"/>
      <c r="Y239" s="4"/>
    </row>
    <row r="240" spans="19:25" ht="31.5" x14ac:dyDescent="0.25">
      <c r="S240" s="2"/>
      <c r="T240" s="3"/>
      <c r="V240" s="4"/>
      <c r="W240" s="4"/>
      <c r="X240" s="4"/>
      <c r="Y240" s="4"/>
    </row>
    <row r="241" spans="19:25" ht="31.5" x14ac:dyDescent="0.25">
      <c r="S241" s="2"/>
      <c r="T241" s="3"/>
      <c r="V241" s="4"/>
      <c r="W241" s="4"/>
      <c r="X241" s="4"/>
      <c r="Y241" s="4"/>
    </row>
    <row r="242" spans="19:25" ht="31.5" x14ac:dyDescent="0.25">
      <c r="S242" s="2"/>
      <c r="T242" s="3"/>
      <c r="V242" s="4"/>
      <c r="W242" s="4"/>
      <c r="X242" s="4"/>
      <c r="Y242" s="4"/>
    </row>
    <row r="243" spans="19:25" ht="31.5" x14ac:dyDescent="0.25">
      <c r="S243" s="2"/>
      <c r="T243" s="3"/>
      <c r="V243" s="4"/>
      <c r="W243" s="4"/>
      <c r="X243" s="4"/>
      <c r="Y243" s="4"/>
    </row>
    <row r="244" spans="19:25" ht="31.5" x14ac:dyDescent="0.25">
      <c r="S244" s="2"/>
      <c r="T244" s="3"/>
      <c r="V244" s="4"/>
      <c r="W244" s="4"/>
      <c r="X244" s="4"/>
      <c r="Y244" s="4"/>
    </row>
    <row r="245" spans="19:25" ht="31.5" x14ac:dyDescent="0.25">
      <c r="S245" s="2"/>
      <c r="T245" s="3"/>
      <c r="V245" s="4"/>
      <c r="W245" s="4"/>
      <c r="X245" s="4"/>
      <c r="Y245" s="4"/>
    </row>
    <row r="246" spans="19:25" ht="31.5" x14ac:dyDescent="0.25">
      <c r="S246" s="2"/>
      <c r="T246" s="3"/>
      <c r="V246" s="4"/>
      <c r="W246" s="4"/>
      <c r="X246" s="4"/>
      <c r="Y246" s="4"/>
    </row>
    <row r="247" spans="19:25" ht="31.5" x14ac:dyDescent="0.25">
      <c r="S247" s="2"/>
      <c r="T247" s="3"/>
      <c r="V247" s="4"/>
      <c r="W247" s="4"/>
      <c r="X247" s="4"/>
      <c r="Y247" s="4"/>
    </row>
    <row r="248" spans="19:25" ht="31.5" x14ac:dyDescent="0.25">
      <c r="S248" s="2"/>
      <c r="T248" s="3"/>
      <c r="V248" s="4"/>
      <c r="W248" s="4"/>
      <c r="X248" s="4"/>
      <c r="Y248" s="4"/>
    </row>
    <row r="249" spans="19:25" ht="31.5" x14ac:dyDescent="0.25">
      <c r="S249" s="2"/>
      <c r="T249" s="3"/>
      <c r="V249" s="4"/>
      <c r="W249" s="4"/>
      <c r="X249" s="4"/>
      <c r="Y249" s="4"/>
    </row>
    <row r="250" spans="19:25" ht="31.5" x14ac:dyDescent="0.25">
      <c r="S250" s="2"/>
      <c r="T250" s="3"/>
      <c r="V250" s="4"/>
      <c r="W250" s="4"/>
      <c r="X250" s="4"/>
      <c r="Y250" s="4"/>
    </row>
    <row r="251" spans="19:25" ht="31.5" x14ac:dyDescent="0.25">
      <c r="S251" s="2"/>
      <c r="T251" s="3"/>
      <c r="V251" s="4"/>
      <c r="W251" s="4"/>
      <c r="X251" s="4"/>
      <c r="Y251" s="4"/>
    </row>
    <row r="252" spans="19:25" ht="31.5" x14ac:dyDescent="0.25">
      <c r="S252" s="2"/>
      <c r="T252" s="3"/>
      <c r="V252" s="4"/>
      <c r="W252" s="4"/>
      <c r="X252" s="4"/>
      <c r="Y252" s="4"/>
    </row>
    <row r="253" spans="19:25" ht="31.5" x14ac:dyDescent="0.25">
      <c r="S253" s="2"/>
      <c r="T253" s="3"/>
      <c r="V253" s="4"/>
      <c r="W253" s="4"/>
      <c r="X253" s="4"/>
      <c r="Y253" s="4"/>
    </row>
    <row r="254" spans="19:25" ht="31.5" x14ac:dyDescent="0.25">
      <c r="S254" s="2"/>
      <c r="T254" s="3"/>
      <c r="V254" s="4"/>
      <c r="W254" s="4"/>
      <c r="X254" s="4"/>
      <c r="Y254" s="4"/>
    </row>
    <row r="255" spans="19:25" ht="31.5" x14ac:dyDescent="0.25">
      <c r="S255" s="2"/>
      <c r="T255" s="3"/>
      <c r="V255" s="4"/>
      <c r="W255" s="4"/>
      <c r="X255" s="4"/>
      <c r="Y255" s="4"/>
    </row>
    <row r="256" spans="19:25" ht="31.5" x14ac:dyDescent="0.25">
      <c r="S256" s="2"/>
      <c r="T256" s="3"/>
      <c r="V256" s="4"/>
      <c r="W256" s="4"/>
      <c r="X256" s="4"/>
      <c r="Y256" s="4"/>
    </row>
    <row r="257" spans="19:25" ht="31.5" x14ac:dyDescent="0.25">
      <c r="S257" s="2"/>
      <c r="T257" s="3"/>
      <c r="V257" s="4"/>
      <c r="W257" s="4"/>
      <c r="X257" s="4"/>
      <c r="Y257" s="4"/>
    </row>
    <row r="258" spans="19:25" ht="31.5" x14ac:dyDescent="0.25">
      <c r="S258" s="2"/>
      <c r="T258" s="3"/>
      <c r="V258" s="4"/>
      <c r="W258" s="4"/>
      <c r="X258" s="4"/>
      <c r="Y258" s="4"/>
    </row>
    <row r="259" spans="19:25" ht="31.5" x14ac:dyDescent="0.25">
      <c r="S259" s="2"/>
      <c r="T259" s="3"/>
      <c r="V259" s="4"/>
      <c r="W259" s="4"/>
      <c r="X259" s="4"/>
      <c r="Y259" s="4"/>
    </row>
    <row r="260" spans="19:25" ht="31.5" x14ac:dyDescent="0.25">
      <c r="S260" s="2"/>
      <c r="T260" s="3"/>
      <c r="V260" s="4"/>
      <c r="W260" s="4"/>
      <c r="X260" s="4"/>
      <c r="Y260" s="4"/>
    </row>
    <row r="261" spans="19:25" ht="31.5" x14ac:dyDescent="0.25">
      <c r="S261" s="2"/>
      <c r="T261" s="3"/>
      <c r="V261" s="4"/>
      <c r="W261" s="4"/>
      <c r="X261" s="4"/>
      <c r="Y261" s="4"/>
    </row>
    <row r="262" spans="19:25" ht="31.5" x14ac:dyDescent="0.25">
      <c r="S262" s="2"/>
      <c r="T262" s="3"/>
      <c r="V262" s="4"/>
      <c r="W262" s="4"/>
      <c r="X262" s="4"/>
      <c r="Y262" s="4"/>
    </row>
    <row r="263" spans="19:25" ht="31.5" x14ac:dyDescent="0.25">
      <c r="S263" s="2"/>
      <c r="T263" s="3"/>
      <c r="V263" s="4"/>
      <c r="W263" s="4"/>
      <c r="X263" s="4"/>
      <c r="Y263" s="4"/>
    </row>
    <row r="264" spans="19:25" ht="31.5" x14ac:dyDescent="0.25">
      <c r="S264" s="2"/>
      <c r="T264" s="3"/>
      <c r="V264" s="4"/>
      <c r="W264" s="4"/>
      <c r="X264" s="4"/>
      <c r="Y264" s="4"/>
    </row>
    <row r="265" spans="19:25" ht="31.5" x14ac:dyDescent="0.25">
      <c r="S265" s="2"/>
      <c r="T265" s="3"/>
      <c r="V265" s="4"/>
      <c r="W265" s="4"/>
      <c r="X265" s="4"/>
      <c r="Y265" s="4"/>
    </row>
    <row r="266" spans="19:25" ht="31.5" x14ac:dyDescent="0.25">
      <c r="S266" s="2"/>
      <c r="T266" s="3"/>
      <c r="V266" s="4"/>
      <c r="W266" s="4"/>
      <c r="X266" s="4"/>
      <c r="Y266" s="4"/>
    </row>
    <row r="267" spans="19:25" ht="31.5" x14ac:dyDescent="0.25">
      <c r="S267" s="2"/>
      <c r="T267" s="3"/>
      <c r="V267" s="4"/>
      <c r="W267" s="4"/>
      <c r="X267" s="4"/>
      <c r="Y267" s="4"/>
    </row>
    <row r="268" spans="19:25" ht="31.5" x14ac:dyDescent="0.25">
      <c r="S268" s="2"/>
      <c r="T268" s="3"/>
      <c r="V268" s="4"/>
      <c r="W268" s="4"/>
      <c r="X268" s="4"/>
      <c r="Y268" s="4"/>
    </row>
    <row r="269" spans="19:25" ht="31.5" x14ac:dyDescent="0.25">
      <c r="S269" s="2"/>
      <c r="T269" s="3"/>
      <c r="V269" s="4"/>
      <c r="W269" s="4"/>
      <c r="X269" s="4"/>
      <c r="Y269" s="4"/>
    </row>
    <row r="270" spans="19:25" ht="31.5" x14ac:dyDescent="0.25">
      <c r="S270" s="2"/>
      <c r="T270" s="3"/>
      <c r="V270" s="4"/>
      <c r="W270" s="4"/>
      <c r="X270" s="4"/>
      <c r="Y270" s="4"/>
    </row>
    <row r="271" spans="19:25" ht="31.5" x14ac:dyDescent="0.25">
      <c r="S271" s="2"/>
      <c r="T271" s="3"/>
      <c r="V271" s="4"/>
      <c r="W271" s="4"/>
      <c r="X271" s="4"/>
      <c r="Y271" s="4"/>
    </row>
    <row r="272" spans="19:25" ht="31.5" x14ac:dyDescent="0.25">
      <c r="S272" s="2"/>
      <c r="T272" s="3"/>
      <c r="V272" s="4"/>
      <c r="W272" s="4"/>
      <c r="X272" s="4"/>
      <c r="Y272" s="4"/>
    </row>
    <row r="273" spans="19:25" ht="31.5" x14ac:dyDescent="0.25">
      <c r="S273" s="2"/>
      <c r="T273" s="3"/>
      <c r="V273" s="4"/>
      <c r="W273" s="4"/>
      <c r="X273" s="4"/>
      <c r="Y273" s="4"/>
    </row>
    <row r="274" spans="19:25" ht="31.5" x14ac:dyDescent="0.25">
      <c r="S274" s="2"/>
      <c r="T274" s="3"/>
      <c r="V274" s="4"/>
      <c r="W274" s="4"/>
      <c r="X274" s="4"/>
      <c r="Y274" s="4"/>
    </row>
    <row r="275" spans="19:25" ht="31.5" x14ac:dyDescent="0.25">
      <c r="S275" s="2"/>
      <c r="T275" s="3"/>
      <c r="V275" s="4"/>
      <c r="W275" s="4"/>
      <c r="X275" s="4"/>
      <c r="Y275" s="4"/>
    </row>
    <row r="276" spans="19:25" ht="31.5" x14ac:dyDescent="0.25">
      <c r="S276" s="2"/>
      <c r="T276" s="3"/>
      <c r="V276" s="4"/>
      <c r="W276" s="4"/>
      <c r="X276" s="4"/>
      <c r="Y276" s="4"/>
    </row>
    <row r="277" spans="19:25" ht="31.5" x14ac:dyDescent="0.25">
      <c r="S277" s="2"/>
      <c r="T277" s="3"/>
      <c r="V277" s="4"/>
      <c r="W277" s="4"/>
      <c r="X277" s="4"/>
      <c r="Y277" s="4"/>
    </row>
    <row r="278" spans="19:25" ht="31.5" x14ac:dyDescent="0.25">
      <c r="S278" s="2"/>
      <c r="T278" s="3"/>
      <c r="V278" s="4"/>
      <c r="W278" s="4"/>
      <c r="X278" s="4"/>
      <c r="Y278" s="4"/>
    </row>
    <row r="279" spans="19:25" ht="31.5" x14ac:dyDescent="0.25">
      <c r="S279" s="2"/>
      <c r="T279" s="3"/>
      <c r="V279" s="4"/>
      <c r="W279" s="4"/>
      <c r="X279" s="4"/>
      <c r="Y279" s="4"/>
    </row>
    <row r="280" spans="19:25" ht="31.5" x14ac:dyDescent="0.25">
      <c r="S280" s="2"/>
      <c r="T280" s="3"/>
      <c r="V280" s="4"/>
      <c r="W280" s="4"/>
      <c r="X280" s="4"/>
      <c r="Y280" s="4"/>
    </row>
    <row r="281" spans="19:25" ht="31.5" x14ac:dyDescent="0.25">
      <c r="S281" s="2"/>
      <c r="T281" s="3"/>
      <c r="V281" s="4"/>
      <c r="W281" s="4"/>
      <c r="X281" s="4"/>
      <c r="Y281" s="4"/>
    </row>
    <row r="282" spans="19:25" ht="31.5" x14ac:dyDescent="0.25">
      <c r="S282" s="2"/>
      <c r="T282" s="3"/>
      <c r="V282" s="4"/>
      <c r="W282" s="4"/>
      <c r="X282" s="4"/>
      <c r="Y282" s="4"/>
    </row>
    <row r="283" spans="19:25" ht="31.5" x14ac:dyDescent="0.25">
      <c r="S283" s="2"/>
      <c r="T283" s="3"/>
      <c r="V283" s="4"/>
      <c r="W283" s="4"/>
      <c r="X283" s="4"/>
      <c r="Y283" s="4"/>
    </row>
    <row r="284" spans="19:25" ht="31.5" x14ac:dyDescent="0.25">
      <c r="S284" s="2"/>
      <c r="T284" s="3"/>
      <c r="V284" s="4"/>
      <c r="W284" s="4"/>
      <c r="X284" s="4"/>
      <c r="Y284" s="4"/>
    </row>
    <row r="285" spans="19:25" ht="31.5" x14ac:dyDescent="0.25">
      <c r="S285" s="2"/>
      <c r="T285" s="3"/>
      <c r="V285" s="4"/>
      <c r="W285" s="4"/>
      <c r="X285" s="4"/>
      <c r="Y285" s="4"/>
    </row>
    <row r="286" spans="19:25" ht="31.5" x14ac:dyDescent="0.25">
      <c r="S286" s="2"/>
      <c r="T286" s="3"/>
      <c r="V286" s="4"/>
      <c r="W286" s="4"/>
      <c r="X286" s="4"/>
      <c r="Y286" s="4"/>
    </row>
    <row r="287" spans="19:25" ht="31.5" x14ac:dyDescent="0.25">
      <c r="S287" s="2"/>
      <c r="T287" s="3"/>
      <c r="V287" s="4"/>
      <c r="W287" s="4"/>
      <c r="X287" s="4"/>
      <c r="Y287" s="4"/>
    </row>
    <row r="288" spans="19:25" ht="31.5" x14ac:dyDescent="0.25">
      <c r="S288" s="2"/>
      <c r="T288" s="3"/>
      <c r="V288" s="4"/>
      <c r="W288" s="4"/>
      <c r="X288" s="4"/>
      <c r="Y288" s="4"/>
    </row>
    <row r="289" spans="19:25" ht="31.5" x14ac:dyDescent="0.25">
      <c r="S289" s="2"/>
      <c r="T289" s="3"/>
      <c r="V289" s="4"/>
      <c r="W289" s="4"/>
      <c r="X289" s="4"/>
      <c r="Y289" s="4"/>
    </row>
    <row r="290" spans="19:25" ht="31.5" x14ac:dyDescent="0.25">
      <c r="S290" s="2"/>
      <c r="T290" s="3"/>
      <c r="V290" s="4"/>
      <c r="W290" s="4"/>
      <c r="X290" s="4"/>
      <c r="Y290" s="4"/>
    </row>
    <row r="291" spans="19:25" ht="31.5" x14ac:dyDescent="0.25">
      <c r="S291" s="2"/>
      <c r="T291" s="3"/>
      <c r="V291" s="4"/>
      <c r="W291" s="4"/>
      <c r="X291" s="4"/>
      <c r="Y291" s="4"/>
    </row>
    <row r="292" spans="19:25" ht="31.5" x14ac:dyDescent="0.25">
      <c r="S292" s="2"/>
      <c r="T292" s="3"/>
      <c r="V292" s="4"/>
      <c r="W292" s="4"/>
      <c r="X292" s="4"/>
      <c r="Y292" s="4"/>
    </row>
    <row r="293" spans="19:25" ht="31.5" x14ac:dyDescent="0.25">
      <c r="S293" s="2"/>
      <c r="T293" s="3"/>
      <c r="V293" s="4"/>
      <c r="W293" s="4"/>
      <c r="X293" s="4"/>
      <c r="Y293" s="4"/>
    </row>
    <row r="294" spans="19:25" ht="31.5" x14ac:dyDescent="0.25">
      <c r="S294" s="2"/>
      <c r="T294" s="3"/>
      <c r="V294" s="4"/>
      <c r="W294" s="4"/>
      <c r="X294" s="4"/>
      <c r="Y294" s="4"/>
    </row>
    <row r="295" spans="19:25" ht="31.5" x14ac:dyDescent="0.25">
      <c r="S295" s="2"/>
      <c r="T295" s="3"/>
      <c r="V295" s="4"/>
      <c r="W295" s="4"/>
      <c r="X295" s="4"/>
      <c r="Y295" s="4"/>
    </row>
    <row r="296" spans="19:25" ht="31.5" x14ac:dyDescent="0.25">
      <c r="S296" s="2"/>
      <c r="T296" s="3"/>
      <c r="V296" s="4"/>
      <c r="W296" s="4"/>
      <c r="X296" s="4"/>
      <c r="Y296" s="4"/>
    </row>
    <row r="297" spans="19:25" ht="31.5" x14ac:dyDescent="0.25">
      <c r="S297" s="2"/>
      <c r="T297" s="3"/>
      <c r="V297" s="4"/>
      <c r="W297" s="4"/>
      <c r="X297" s="4"/>
      <c r="Y297" s="4"/>
    </row>
    <row r="298" spans="19:25" ht="31.5" x14ac:dyDescent="0.25">
      <c r="S298" s="2"/>
      <c r="T298" s="3"/>
      <c r="V298" s="4"/>
      <c r="W298" s="4"/>
      <c r="X298" s="4"/>
      <c r="Y298" s="4"/>
    </row>
    <row r="299" spans="19:25" ht="31.5" x14ac:dyDescent="0.25">
      <c r="S299" s="2"/>
      <c r="T299" s="3"/>
      <c r="V299" s="4"/>
      <c r="W299" s="4"/>
      <c r="X299" s="4"/>
      <c r="Y299" s="4"/>
    </row>
    <row r="300" spans="19:25" ht="31.5" x14ac:dyDescent="0.25">
      <c r="S300" s="2"/>
      <c r="T300" s="3"/>
      <c r="V300" s="4"/>
      <c r="W300" s="4"/>
      <c r="X300" s="4"/>
      <c r="Y300" s="4"/>
    </row>
    <row r="301" spans="19:25" ht="31.5" x14ac:dyDescent="0.25">
      <c r="S301" s="2"/>
      <c r="T301" s="3"/>
      <c r="V301" s="4"/>
      <c r="W301" s="4"/>
      <c r="X301" s="4"/>
      <c r="Y301" s="4"/>
    </row>
    <row r="302" spans="19:25" ht="31.5" x14ac:dyDescent="0.25">
      <c r="S302" s="2"/>
      <c r="T302" s="3"/>
      <c r="V302" s="4"/>
      <c r="W302" s="4"/>
      <c r="X302" s="4"/>
      <c r="Y302" s="4"/>
    </row>
    <row r="303" spans="19:25" ht="31.5" x14ac:dyDescent="0.25">
      <c r="S303" s="2"/>
      <c r="T303" s="3"/>
      <c r="V303" s="4"/>
      <c r="W303" s="4"/>
      <c r="X303" s="4"/>
      <c r="Y303" s="4"/>
    </row>
    <row r="304" spans="19:25" ht="31.5" x14ac:dyDescent="0.25">
      <c r="S304" s="2"/>
      <c r="T304" s="3"/>
      <c r="V304" s="4"/>
      <c r="W304" s="4"/>
      <c r="X304" s="4"/>
      <c r="Y304" s="4"/>
    </row>
    <row r="305" spans="19:25" ht="31.5" x14ac:dyDescent="0.25">
      <c r="S305" s="2"/>
      <c r="T305" s="3"/>
      <c r="V305" s="4"/>
      <c r="W305" s="4"/>
      <c r="X305" s="4"/>
      <c r="Y305" s="4"/>
    </row>
    <row r="306" spans="19:25" ht="31.5" x14ac:dyDescent="0.25">
      <c r="S306" s="2"/>
      <c r="T306" s="3"/>
      <c r="V306" s="4"/>
      <c r="W306" s="4"/>
      <c r="X306" s="4"/>
      <c r="Y306" s="4"/>
    </row>
    <row r="307" spans="19:25" ht="31.5" x14ac:dyDescent="0.25">
      <c r="S307" s="2"/>
      <c r="T307" s="3"/>
      <c r="V307" s="4"/>
      <c r="W307" s="4"/>
      <c r="X307" s="4"/>
      <c r="Y307" s="4"/>
    </row>
    <row r="308" spans="19:25" ht="31.5" x14ac:dyDescent="0.25">
      <c r="S308" s="2"/>
      <c r="T308" s="3"/>
      <c r="V308" s="4"/>
      <c r="W308" s="4"/>
      <c r="X308" s="4"/>
      <c r="Y308" s="4"/>
    </row>
    <row r="309" spans="19:25" ht="31.5" x14ac:dyDescent="0.25">
      <c r="S309" s="2"/>
      <c r="T309" s="3"/>
      <c r="V309" s="4"/>
      <c r="W309" s="4"/>
      <c r="X309" s="4"/>
      <c r="Y309" s="4"/>
    </row>
    <row r="310" spans="19:25" ht="31.5" x14ac:dyDescent="0.25">
      <c r="S310" s="2"/>
      <c r="T310" s="3"/>
      <c r="V310" s="4"/>
      <c r="W310" s="4"/>
      <c r="X310" s="4"/>
      <c r="Y310" s="4"/>
    </row>
    <row r="311" spans="19:25" ht="31.5" x14ac:dyDescent="0.25">
      <c r="S311" s="2"/>
      <c r="T311" s="3"/>
      <c r="V311" s="4"/>
      <c r="W311" s="4"/>
      <c r="X311" s="4"/>
      <c r="Y311" s="4"/>
    </row>
    <row r="312" spans="19:25" ht="31.5" x14ac:dyDescent="0.25">
      <c r="S312" s="2"/>
      <c r="T312" s="3"/>
      <c r="V312" s="4"/>
      <c r="W312" s="4"/>
      <c r="X312" s="4"/>
      <c r="Y312" s="4"/>
    </row>
    <row r="313" spans="19:25" ht="31.5" x14ac:dyDescent="0.25">
      <c r="S313" s="2"/>
      <c r="T313" s="3"/>
      <c r="V313" s="4"/>
      <c r="W313" s="4"/>
      <c r="X313" s="4"/>
      <c r="Y313" s="4"/>
    </row>
    <row r="314" spans="19:25" ht="31.5" x14ac:dyDescent="0.25">
      <c r="S314" s="2"/>
      <c r="T314" s="3"/>
      <c r="V314" s="4"/>
      <c r="W314" s="4"/>
      <c r="X314" s="4"/>
      <c r="Y314" s="4"/>
    </row>
    <row r="315" spans="19:25" ht="31.5" x14ac:dyDescent="0.25">
      <c r="S315" s="2"/>
      <c r="T315" s="3"/>
      <c r="V315" s="4"/>
      <c r="W315" s="4"/>
      <c r="X315" s="4"/>
      <c r="Y315" s="4"/>
    </row>
    <row r="316" spans="19:25" ht="31.5" x14ac:dyDescent="0.25">
      <c r="S316" s="2"/>
      <c r="T316" s="3"/>
      <c r="V316" s="4"/>
      <c r="W316" s="4"/>
      <c r="X316" s="4"/>
      <c r="Y316" s="4"/>
    </row>
    <row r="317" spans="19:25" ht="31.5" x14ac:dyDescent="0.25">
      <c r="S317" s="2"/>
      <c r="T317" s="3"/>
      <c r="V317" s="4"/>
      <c r="W317" s="4"/>
      <c r="X317" s="4"/>
      <c r="Y317" s="4"/>
    </row>
    <row r="318" spans="19:25" ht="31.5" x14ac:dyDescent="0.25">
      <c r="S318" s="2"/>
      <c r="T318" s="3"/>
      <c r="V318" s="4"/>
      <c r="W318" s="4"/>
      <c r="X318" s="4"/>
      <c r="Y318" s="4"/>
    </row>
    <row r="319" spans="19:25" ht="31.5" x14ac:dyDescent="0.25">
      <c r="S319" s="2"/>
      <c r="T319" s="3"/>
      <c r="V319" s="4"/>
      <c r="W319" s="4"/>
      <c r="X319" s="4"/>
      <c r="Y319" s="4"/>
    </row>
    <row r="320" spans="19:25" ht="31.5" x14ac:dyDescent="0.25">
      <c r="S320" s="2"/>
      <c r="T320" s="3"/>
      <c r="V320" s="4"/>
      <c r="W320" s="4"/>
      <c r="X320" s="4"/>
      <c r="Y320" s="4"/>
    </row>
    <row r="321" spans="19:25" ht="31.5" x14ac:dyDescent="0.25">
      <c r="S321" s="2"/>
      <c r="T321" s="3"/>
      <c r="V321" s="4"/>
      <c r="W321" s="4"/>
      <c r="X321" s="4"/>
      <c r="Y321" s="4"/>
    </row>
    <row r="322" spans="19:25" ht="31.5" x14ac:dyDescent="0.25">
      <c r="S322" s="2"/>
      <c r="T322" s="3"/>
      <c r="V322" s="4"/>
      <c r="W322" s="4"/>
      <c r="X322" s="4"/>
      <c r="Y322" s="4"/>
    </row>
    <row r="323" spans="19:25" ht="31.5" x14ac:dyDescent="0.25">
      <c r="S323" s="2"/>
      <c r="T323" s="3"/>
      <c r="V323" s="4"/>
      <c r="W323" s="4"/>
      <c r="X323" s="4"/>
      <c r="Y323" s="4"/>
    </row>
    <row r="324" spans="19:25" ht="31.5" x14ac:dyDescent="0.25">
      <c r="S324" s="2"/>
      <c r="T324" s="3"/>
      <c r="V324" s="4"/>
      <c r="W324" s="4"/>
      <c r="X324" s="4"/>
      <c r="Y324" s="4"/>
    </row>
    <row r="325" spans="19:25" ht="31.5" x14ac:dyDescent="0.25">
      <c r="S325" s="2"/>
      <c r="T325" s="3"/>
      <c r="V325" s="4"/>
      <c r="W325" s="4"/>
      <c r="X325" s="4"/>
      <c r="Y325" s="4"/>
    </row>
    <row r="326" spans="19:25" ht="31.5" x14ac:dyDescent="0.25">
      <c r="S326" s="2"/>
      <c r="T326" s="3"/>
      <c r="V326" s="4"/>
      <c r="W326" s="4"/>
      <c r="X326" s="4"/>
      <c r="Y326" s="4"/>
    </row>
    <row r="327" spans="19:25" ht="31.5" x14ac:dyDescent="0.25">
      <c r="S327" s="2"/>
      <c r="T327" s="3"/>
      <c r="V327" s="4"/>
      <c r="W327" s="4"/>
      <c r="X327" s="4"/>
      <c r="Y327" s="4"/>
    </row>
    <row r="328" spans="19:25" ht="31.5" x14ac:dyDescent="0.25">
      <c r="S328" s="2"/>
      <c r="T328" s="3"/>
      <c r="V328" s="4"/>
      <c r="W328" s="4"/>
      <c r="X328" s="4"/>
      <c r="Y328" s="4"/>
    </row>
    <row r="329" spans="19:25" ht="31.5" x14ac:dyDescent="0.25">
      <c r="S329" s="2"/>
      <c r="T329" s="3"/>
      <c r="V329" s="4"/>
      <c r="W329" s="4"/>
      <c r="X329" s="4"/>
      <c r="Y329" s="4"/>
    </row>
    <row r="330" spans="19:25" ht="31.5" x14ac:dyDescent="0.25">
      <c r="S330" s="2"/>
      <c r="T330" s="3"/>
      <c r="V330" s="4"/>
      <c r="W330" s="4"/>
      <c r="X330" s="4"/>
      <c r="Y330" s="4"/>
    </row>
    <row r="331" spans="19:25" ht="31.5" x14ac:dyDescent="0.25">
      <c r="S331" s="2"/>
      <c r="T331" s="3"/>
      <c r="V331" s="4"/>
      <c r="W331" s="4"/>
      <c r="X331" s="4"/>
      <c r="Y331" s="4"/>
    </row>
    <row r="332" spans="19:25" ht="31.5" x14ac:dyDescent="0.25">
      <c r="S332" s="2"/>
      <c r="T332" s="3"/>
      <c r="V332" s="4"/>
      <c r="W332" s="4"/>
      <c r="X332" s="4"/>
      <c r="Y332" s="4"/>
    </row>
    <row r="333" spans="19:25" ht="31.5" x14ac:dyDescent="0.25">
      <c r="S333" s="2"/>
      <c r="T333" s="3"/>
      <c r="V333" s="4"/>
      <c r="W333" s="4"/>
      <c r="X333" s="4"/>
      <c r="Y333" s="4"/>
    </row>
    <row r="334" spans="19:25" ht="31.5" x14ac:dyDescent="0.25">
      <c r="S334" s="2"/>
      <c r="T334" s="3"/>
      <c r="V334" s="4"/>
      <c r="W334" s="4"/>
      <c r="X334" s="4"/>
      <c r="Y334" s="4"/>
    </row>
    <row r="335" spans="19:25" ht="31.5" x14ac:dyDescent="0.25">
      <c r="S335" s="2"/>
      <c r="T335" s="3"/>
      <c r="V335" s="4"/>
      <c r="W335" s="4"/>
      <c r="X335" s="4"/>
      <c r="Y335" s="4"/>
    </row>
    <row r="336" spans="19:25" ht="31.5" x14ac:dyDescent="0.25">
      <c r="S336" s="2"/>
      <c r="T336" s="3"/>
      <c r="V336" s="4"/>
      <c r="W336" s="4"/>
      <c r="X336" s="4"/>
      <c r="Y336" s="4"/>
    </row>
    <row r="337" spans="19:25" ht="31.5" x14ac:dyDescent="0.25">
      <c r="S337" s="2"/>
      <c r="T337" s="3"/>
      <c r="V337" s="4"/>
      <c r="W337" s="4"/>
      <c r="X337" s="4"/>
      <c r="Y337" s="4"/>
    </row>
    <row r="338" spans="19:25" ht="31.5" x14ac:dyDescent="0.25">
      <c r="S338" s="2"/>
      <c r="T338" s="3"/>
      <c r="V338" s="4"/>
      <c r="W338" s="4"/>
      <c r="X338" s="4"/>
      <c r="Y338" s="4"/>
    </row>
    <row r="339" spans="19:25" ht="31.5" x14ac:dyDescent="0.25">
      <c r="S339" s="2"/>
      <c r="T339" s="3"/>
      <c r="V339" s="4"/>
      <c r="W339" s="4"/>
      <c r="X339" s="4"/>
      <c r="Y339" s="4"/>
    </row>
    <row r="340" spans="19:25" ht="31.5" x14ac:dyDescent="0.25">
      <c r="S340" s="2"/>
      <c r="T340" s="3"/>
      <c r="V340" s="4"/>
      <c r="W340" s="4"/>
      <c r="X340" s="4"/>
      <c r="Y340" s="4"/>
    </row>
    <row r="341" spans="19:25" ht="31.5" x14ac:dyDescent="0.25">
      <c r="S341" s="2"/>
      <c r="T341" s="3"/>
      <c r="V341" s="4"/>
      <c r="W341" s="4"/>
      <c r="X341" s="4"/>
      <c r="Y341" s="4"/>
    </row>
    <row r="342" spans="19:25" ht="31.5" x14ac:dyDescent="0.25">
      <c r="S342" s="2"/>
      <c r="T342" s="3"/>
      <c r="V342" s="4"/>
      <c r="W342" s="4"/>
      <c r="X342" s="4"/>
      <c r="Y342" s="4"/>
    </row>
    <row r="343" spans="19:25" ht="31.5" x14ac:dyDescent="0.25">
      <c r="S343" s="2"/>
      <c r="T343" s="3"/>
      <c r="V343" s="4"/>
      <c r="W343" s="4"/>
      <c r="X343" s="4"/>
      <c r="Y343" s="4"/>
    </row>
    <row r="344" spans="19:25" ht="31.5" x14ac:dyDescent="0.25">
      <c r="S344" s="2"/>
      <c r="T344" s="3"/>
      <c r="V344" s="4"/>
      <c r="W344" s="4"/>
      <c r="X344" s="4"/>
      <c r="Y344" s="4"/>
    </row>
    <row r="345" spans="19:25" ht="31.5" x14ac:dyDescent="0.25">
      <c r="S345" s="2"/>
      <c r="T345" s="3"/>
      <c r="V345" s="4"/>
      <c r="W345" s="4"/>
      <c r="X345" s="4"/>
      <c r="Y345" s="4"/>
    </row>
    <row r="346" spans="19:25" ht="31.5" x14ac:dyDescent="0.25">
      <c r="S346" s="2"/>
      <c r="T346" s="3"/>
      <c r="V346" s="4"/>
      <c r="W346" s="4"/>
      <c r="X346" s="4"/>
      <c r="Y346" s="4"/>
    </row>
    <row r="347" spans="19:25" ht="31.5" x14ac:dyDescent="0.25">
      <c r="S347" s="2"/>
      <c r="T347" s="3"/>
      <c r="V347" s="4"/>
      <c r="W347" s="4"/>
      <c r="X347" s="4"/>
      <c r="Y347" s="4"/>
    </row>
    <row r="348" spans="19:25" ht="31.5" x14ac:dyDescent="0.25">
      <c r="S348" s="2"/>
      <c r="T348" s="3"/>
      <c r="V348" s="4"/>
      <c r="W348" s="4"/>
      <c r="X348" s="4"/>
      <c r="Y348" s="4"/>
    </row>
    <row r="349" spans="19:25" ht="31.5" x14ac:dyDescent="0.25">
      <c r="S349" s="2"/>
      <c r="T349" s="3"/>
      <c r="V349" s="4"/>
      <c r="W349" s="4"/>
      <c r="X349" s="4"/>
      <c r="Y349" s="4"/>
    </row>
    <row r="350" spans="19:25" ht="31.5" x14ac:dyDescent="0.25">
      <c r="S350" s="2"/>
      <c r="T350" s="3"/>
      <c r="V350" s="4"/>
      <c r="W350" s="4"/>
      <c r="X350" s="4"/>
      <c r="Y350" s="4"/>
    </row>
    <row r="351" spans="19:25" ht="31.5" x14ac:dyDescent="0.25">
      <c r="S351" s="2"/>
      <c r="T351" s="3"/>
      <c r="V351" s="4"/>
      <c r="W351" s="4"/>
      <c r="X351" s="4"/>
      <c r="Y351" s="4"/>
    </row>
    <row r="352" spans="19:25" ht="31.5" x14ac:dyDescent="0.25">
      <c r="S352" s="2"/>
      <c r="T352" s="3"/>
      <c r="V352" s="4"/>
      <c r="W352" s="4"/>
      <c r="X352" s="4"/>
      <c r="Y352" s="4"/>
    </row>
    <row r="353" spans="19:25" ht="31.5" x14ac:dyDescent="0.25">
      <c r="S353" s="2"/>
      <c r="T353" s="3"/>
      <c r="V353" s="4"/>
      <c r="W353" s="4"/>
      <c r="X353" s="4"/>
      <c r="Y353" s="4"/>
    </row>
    <row r="354" spans="19:25" ht="31.5" x14ac:dyDescent="0.25">
      <c r="S354" s="2"/>
      <c r="T354" s="3"/>
      <c r="V354" s="4"/>
      <c r="W354" s="4"/>
      <c r="X354" s="4"/>
      <c r="Y354" s="4"/>
    </row>
    <row r="355" spans="19:25" ht="31.5" x14ac:dyDescent="0.25">
      <c r="S355" s="2"/>
      <c r="T355" s="3"/>
      <c r="V355" s="4"/>
      <c r="W355" s="4"/>
      <c r="X355" s="4"/>
      <c r="Y355" s="4"/>
    </row>
    <row r="356" spans="19:25" ht="31.5" x14ac:dyDescent="0.25">
      <c r="S356" s="2"/>
      <c r="T356" s="3"/>
      <c r="V356" s="4"/>
      <c r="W356" s="4"/>
      <c r="X356" s="4"/>
      <c r="Y356" s="4"/>
    </row>
    <row r="357" spans="19:25" ht="31.5" x14ac:dyDescent="0.25">
      <c r="S357" s="2"/>
      <c r="T357" s="3"/>
      <c r="V357" s="4"/>
      <c r="W357" s="4"/>
      <c r="X357" s="4"/>
      <c r="Y357" s="4"/>
    </row>
    <row r="358" spans="19:25" ht="31.5" x14ac:dyDescent="0.25">
      <c r="S358" s="2"/>
      <c r="T358" s="3"/>
      <c r="V358" s="4"/>
      <c r="W358" s="4"/>
      <c r="X358" s="4"/>
      <c r="Y358" s="4"/>
    </row>
    <row r="359" spans="19:25" ht="31.5" x14ac:dyDescent="0.25">
      <c r="S359" s="2"/>
      <c r="T359" s="3"/>
      <c r="V359" s="4"/>
      <c r="W359" s="4"/>
      <c r="X359" s="4"/>
      <c r="Y359" s="4"/>
    </row>
    <row r="360" spans="19:25" ht="31.5" x14ac:dyDescent="0.25">
      <c r="S360" s="2"/>
      <c r="T360" s="3"/>
      <c r="V360" s="4"/>
      <c r="W360" s="4"/>
      <c r="X360" s="4"/>
      <c r="Y360" s="4"/>
    </row>
    <row r="361" spans="19:25" ht="31.5" x14ac:dyDescent="0.25">
      <c r="S361" s="2"/>
      <c r="T361" s="3"/>
      <c r="V361" s="4"/>
      <c r="W361" s="4"/>
      <c r="X361" s="4"/>
      <c r="Y361" s="4"/>
    </row>
    <row r="362" spans="19:25" ht="31.5" x14ac:dyDescent="0.25">
      <c r="S362" s="2"/>
      <c r="T362" s="3"/>
      <c r="V362" s="4"/>
      <c r="W362" s="4"/>
      <c r="X362" s="4"/>
      <c r="Y362" s="4"/>
    </row>
    <row r="363" spans="19:25" ht="31.5" x14ac:dyDescent="0.25">
      <c r="S363" s="2"/>
      <c r="T363" s="3"/>
      <c r="V363" s="4"/>
      <c r="W363" s="4"/>
      <c r="X363" s="4"/>
      <c r="Y363" s="4"/>
    </row>
    <row r="364" spans="19:25" ht="31.5" x14ac:dyDescent="0.25">
      <c r="S364" s="2"/>
      <c r="T364" s="3"/>
      <c r="V364" s="4"/>
      <c r="W364" s="4"/>
      <c r="X364" s="4"/>
      <c r="Y364" s="4"/>
    </row>
    <row r="365" spans="19:25" ht="31.5" x14ac:dyDescent="0.25">
      <c r="S365" s="2"/>
      <c r="T365" s="3"/>
      <c r="V365" s="4"/>
      <c r="W365" s="4"/>
      <c r="X365" s="4"/>
      <c r="Y365" s="4"/>
    </row>
    <row r="366" spans="19:25" ht="31.5" x14ac:dyDescent="0.25">
      <c r="S366" s="2"/>
      <c r="T366" s="3"/>
      <c r="V366" s="4"/>
      <c r="W366" s="4"/>
      <c r="X366" s="4"/>
      <c r="Y366" s="4"/>
    </row>
    <row r="367" spans="19:25" ht="31.5" x14ac:dyDescent="0.25">
      <c r="S367" s="2"/>
      <c r="T367" s="3"/>
      <c r="V367" s="4"/>
      <c r="W367" s="4"/>
      <c r="X367" s="4"/>
      <c r="Y367" s="4"/>
    </row>
    <row r="368" spans="19:25" ht="31.5" x14ac:dyDescent="0.25">
      <c r="S368" s="2"/>
      <c r="T368" s="3"/>
      <c r="V368" s="4"/>
      <c r="W368" s="4"/>
      <c r="X368" s="4"/>
      <c r="Y368" s="4"/>
    </row>
    <row r="369" spans="19:25" ht="31.5" x14ac:dyDescent="0.25">
      <c r="S369" s="2"/>
      <c r="T369" s="3"/>
      <c r="V369" s="4"/>
      <c r="W369" s="4"/>
      <c r="X369" s="4"/>
      <c r="Y369" s="4"/>
    </row>
    <row r="370" spans="19:25" ht="31.5" x14ac:dyDescent="0.25">
      <c r="S370" s="2"/>
      <c r="T370" s="3"/>
      <c r="V370" s="4"/>
      <c r="W370" s="4"/>
      <c r="X370" s="4"/>
      <c r="Y370" s="4"/>
    </row>
    <row r="371" spans="19:25" ht="31.5" x14ac:dyDescent="0.25">
      <c r="S371" s="2"/>
      <c r="T371" s="3"/>
      <c r="V371" s="4"/>
      <c r="W371" s="4"/>
      <c r="X371" s="4"/>
      <c r="Y371" s="4"/>
    </row>
    <row r="372" spans="19:25" ht="31.5" x14ac:dyDescent="0.25">
      <c r="S372" s="2"/>
      <c r="T372" s="3"/>
      <c r="V372" s="4"/>
      <c r="W372" s="4"/>
      <c r="X372" s="4"/>
      <c r="Y372" s="4"/>
    </row>
    <row r="373" spans="19:25" ht="31.5" x14ac:dyDescent="0.25">
      <c r="S373" s="2"/>
      <c r="T373" s="3"/>
      <c r="V373" s="4"/>
      <c r="W373" s="4"/>
      <c r="X373" s="4"/>
      <c r="Y373" s="4"/>
    </row>
    <row r="374" spans="19:25" ht="31.5" x14ac:dyDescent="0.25">
      <c r="S374" s="2"/>
      <c r="T374" s="3"/>
      <c r="V374" s="4"/>
      <c r="W374" s="4"/>
      <c r="X374" s="4"/>
      <c r="Y374" s="4"/>
    </row>
    <row r="375" spans="19:25" ht="31.5" x14ac:dyDescent="0.25">
      <c r="S375" s="2"/>
      <c r="T375" s="3"/>
      <c r="V375" s="4"/>
      <c r="W375" s="4"/>
      <c r="X375" s="4"/>
      <c r="Y375" s="4"/>
    </row>
    <row r="376" spans="19:25" ht="31.5" x14ac:dyDescent="0.25">
      <c r="S376" s="2"/>
      <c r="T376" s="3"/>
      <c r="V376" s="4"/>
      <c r="W376" s="4"/>
      <c r="X376" s="4"/>
      <c r="Y376" s="4"/>
    </row>
    <row r="377" spans="19:25" ht="31.5" x14ac:dyDescent="0.25">
      <c r="S377" s="2"/>
      <c r="T377" s="3"/>
      <c r="V377" s="4"/>
      <c r="W377" s="4"/>
      <c r="X377" s="4"/>
      <c r="Y377" s="4"/>
    </row>
    <row r="378" spans="19:25" ht="31.5" x14ac:dyDescent="0.25">
      <c r="S378" s="2"/>
      <c r="T378" s="3"/>
      <c r="V378" s="4"/>
      <c r="W378" s="4"/>
      <c r="X378" s="4"/>
      <c r="Y378" s="4"/>
    </row>
    <row r="379" spans="19:25" ht="31.5" x14ac:dyDescent="0.25">
      <c r="S379" s="2"/>
      <c r="T379" s="3"/>
      <c r="V379" s="4"/>
      <c r="W379" s="4"/>
      <c r="X379" s="4"/>
      <c r="Y379" s="4"/>
    </row>
    <row r="380" spans="19:25" ht="31.5" x14ac:dyDescent="0.25">
      <c r="S380" s="2"/>
      <c r="T380" s="3"/>
      <c r="V380" s="4"/>
      <c r="W380" s="4"/>
      <c r="X380" s="4"/>
      <c r="Y380" s="4"/>
    </row>
    <row r="381" spans="19:25" ht="31.5" x14ac:dyDescent="0.25">
      <c r="S381" s="2"/>
      <c r="T381" s="3"/>
      <c r="V381" s="4"/>
      <c r="W381" s="4"/>
      <c r="X381" s="4"/>
      <c r="Y381" s="4"/>
    </row>
    <row r="382" spans="19:25" ht="31.5" x14ac:dyDescent="0.25">
      <c r="S382" s="2"/>
      <c r="T382" s="3"/>
      <c r="V382" s="4"/>
      <c r="W382" s="4"/>
      <c r="X382" s="4"/>
      <c r="Y382" s="4"/>
    </row>
    <row r="383" spans="19:25" ht="31.5" x14ac:dyDescent="0.25">
      <c r="S383" s="2"/>
      <c r="T383" s="3"/>
      <c r="V383" s="4"/>
      <c r="W383" s="4"/>
      <c r="X383" s="4"/>
      <c r="Y383" s="4"/>
    </row>
    <row r="384" spans="19:25" ht="31.5" x14ac:dyDescent="0.25">
      <c r="S384" s="2"/>
      <c r="T384" s="3"/>
      <c r="V384" s="4"/>
      <c r="W384" s="4"/>
      <c r="X384" s="4"/>
      <c r="Y384" s="4"/>
    </row>
    <row r="385" spans="19:25" ht="31.5" x14ac:dyDescent="0.25">
      <c r="S385" s="2"/>
      <c r="T385" s="3"/>
      <c r="V385" s="4"/>
      <c r="W385" s="4"/>
      <c r="X385" s="4"/>
      <c r="Y385" s="4"/>
    </row>
    <row r="386" spans="19:25" ht="31.5" x14ac:dyDescent="0.25">
      <c r="S386" s="2"/>
      <c r="T386" s="3"/>
      <c r="V386" s="4"/>
      <c r="W386" s="4"/>
      <c r="X386" s="4"/>
      <c r="Y386" s="4"/>
    </row>
    <row r="387" spans="19:25" ht="31.5" x14ac:dyDescent="0.25">
      <c r="S387" s="2"/>
      <c r="T387" s="3"/>
      <c r="V387" s="4"/>
      <c r="W387" s="4"/>
      <c r="X387" s="4"/>
      <c r="Y387" s="4"/>
    </row>
    <row r="388" spans="19:25" ht="31.5" x14ac:dyDescent="0.25">
      <c r="S388" s="2"/>
      <c r="T388" s="3"/>
      <c r="V388" s="4"/>
      <c r="W388" s="4"/>
      <c r="X388" s="4"/>
      <c r="Y388" s="4"/>
    </row>
    <row r="389" spans="19:25" ht="31.5" x14ac:dyDescent="0.25">
      <c r="S389" s="2"/>
      <c r="T389" s="3"/>
      <c r="V389" s="4"/>
      <c r="W389" s="4"/>
      <c r="X389" s="4"/>
      <c r="Y389" s="4"/>
    </row>
    <row r="390" spans="19:25" ht="31.5" x14ac:dyDescent="0.25">
      <c r="S390" s="2"/>
      <c r="T390" s="3"/>
      <c r="V390" s="4"/>
      <c r="W390" s="4"/>
      <c r="X390" s="4"/>
      <c r="Y390" s="4"/>
    </row>
    <row r="391" spans="19:25" ht="31.5" x14ac:dyDescent="0.25">
      <c r="S391" s="2"/>
      <c r="T391" s="3"/>
      <c r="V391" s="4"/>
      <c r="W391" s="4"/>
      <c r="X391" s="4"/>
      <c r="Y391" s="4"/>
    </row>
    <row r="392" spans="19:25" ht="31.5" x14ac:dyDescent="0.25">
      <c r="S392" s="2"/>
      <c r="T392" s="3"/>
      <c r="V392" s="4"/>
      <c r="W392" s="4"/>
      <c r="X392" s="4"/>
      <c r="Y392" s="4"/>
    </row>
    <row r="393" spans="19:25" ht="31.5" x14ac:dyDescent="0.25">
      <c r="S393" s="2"/>
      <c r="T393" s="3"/>
      <c r="V393" s="4"/>
      <c r="W393" s="4"/>
      <c r="X393" s="4"/>
      <c r="Y393" s="4"/>
    </row>
    <row r="394" spans="19:25" ht="31.5" x14ac:dyDescent="0.25">
      <c r="S394" s="2"/>
      <c r="T394" s="3"/>
      <c r="V394" s="4"/>
      <c r="W394" s="4"/>
      <c r="X394" s="4"/>
      <c r="Y394" s="4"/>
    </row>
    <row r="395" spans="19:25" ht="31.5" x14ac:dyDescent="0.25">
      <c r="S395" s="2"/>
      <c r="T395" s="3"/>
      <c r="V395" s="4"/>
      <c r="W395" s="4"/>
      <c r="X395" s="4"/>
      <c r="Y395" s="4"/>
    </row>
    <row r="396" spans="19:25" ht="31.5" x14ac:dyDescent="0.25">
      <c r="S396" s="2"/>
      <c r="T396" s="3"/>
      <c r="V396" s="4"/>
      <c r="W396" s="4"/>
      <c r="X396" s="4"/>
      <c r="Y396" s="4"/>
    </row>
    <row r="397" spans="19:25" ht="31.5" x14ac:dyDescent="0.25">
      <c r="S397" s="2"/>
      <c r="T397" s="3"/>
      <c r="V397" s="4"/>
      <c r="W397" s="4"/>
      <c r="X397" s="4"/>
      <c r="Y397" s="4"/>
    </row>
    <row r="398" spans="19:25" ht="31.5" x14ac:dyDescent="0.25">
      <c r="S398" s="2"/>
      <c r="T398" s="3"/>
      <c r="V398" s="4"/>
      <c r="W398" s="4"/>
      <c r="X398" s="4"/>
      <c r="Y398" s="4"/>
    </row>
    <row r="399" spans="19:25" ht="31.5" x14ac:dyDescent="0.25">
      <c r="S399" s="2"/>
      <c r="T399" s="3"/>
      <c r="V399" s="4"/>
      <c r="W399" s="4"/>
      <c r="X399" s="4"/>
      <c r="Y399" s="4"/>
    </row>
    <row r="400" spans="19:25" ht="31.5" x14ac:dyDescent="0.25">
      <c r="S400" s="2"/>
      <c r="T400" s="3"/>
      <c r="V400" s="4"/>
      <c r="W400" s="4"/>
      <c r="X400" s="4"/>
      <c r="Y400" s="4"/>
    </row>
    <row r="401" spans="19:25" ht="31.5" x14ac:dyDescent="0.25">
      <c r="S401" s="2"/>
      <c r="T401" s="3"/>
      <c r="V401" s="4"/>
      <c r="W401" s="4"/>
      <c r="X401" s="4"/>
      <c r="Y401" s="4"/>
    </row>
    <row r="402" spans="19:25" ht="31.5" x14ac:dyDescent="0.25">
      <c r="S402" s="2"/>
      <c r="T402" s="3"/>
      <c r="V402" s="4"/>
      <c r="W402" s="4"/>
      <c r="X402" s="4"/>
      <c r="Y402" s="4"/>
    </row>
    <row r="403" spans="19:25" ht="31.5" x14ac:dyDescent="0.25">
      <c r="S403" s="2"/>
      <c r="T403" s="3"/>
      <c r="V403" s="4"/>
      <c r="W403" s="4"/>
      <c r="X403" s="4"/>
      <c r="Y403" s="4"/>
    </row>
    <row r="404" spans="19:25" ht="31.5" x14ac:dyDescent="0.25">
      <c r="S404" s="2"/>
      <c r="T404" s="3"/>
      <c r="V404" s="4"/>
      <c r="W404" s="4"/>
      <c r="X404" s="4"/>
      <c r="Y404" s="4"/>
    </row>
    <row r="405" spans="19:25" ht="31.5" x14ac:dyDescent="0.25">
      <c r="S405" s="2"/>
      <c r="T405" s="3"/>
      <c r="V405" s="4"/>
      <c r="W405" s="4"/>
      <c r="X405" s="4"/>
      <c r="Y405" s="4"/>
    </row>
    <row r="406" spans="19:25" ht="31.5" x14ac:dyDescent="0.25">
      <c r="S406" s="2"/>
      <c r="T406" s="3"/>
      <c r="V406" s="4"/>
      <c r="W406" s="4"/>
      <c r="X406" s="4"/>
      <c r="Y406" s="4"/>
    </row>
    <row r="407" spans="19:25" ht="31.5" x14ac:dyDescent="0.25">
      <c r="S407" s="2"/>
      <c r="T407" s="3"/>
      <c r="V407" s="4"/>
      <c r="W407" s="4"/>
      <c r="X407" s="4"/>
      <c r="Y407" s="4"/>
    </row>
    <row r="408" spans="19:25" ht="31.5" x14ac:dyDescent="0.25">
      <c r="S408" s="2"/>
      <c r="T408" s="3"/>
      <c r="V408" s="4"/>
      <c r="W408" s="4"/>
      <c r="X408" s="4"/>
      <c r="Y408" s="4"/>
    </row>
    <row r="409" spans="19:25" ht="31.5" x14ac:dyDescent="0.25">
      <c r="S409" s="2"/>
      <c r="T409" s="3"/>
      <c r="V409" s="4"/>
      <c r="W409" s="4"/>
      <c r="X409" s="4"/>
      <c r="Y409" s="4"/>
    </row>
    <row r="410" spans="19:25" ht="31.5" x14ac:dyDescent="0.25">
      <c r="S410" s="2"/>
      <c r="T410" s="3"/>
      <c r="V410" s="4"/>
      <c r="W410" s="4"/>
      <c r="X410" s="4"/>
      <c r="Y410" s="4"/>
    </row>
    <row r="411" spans="19:25" ht="31.5" x14ac:dyDescent="0.25">
      <c r="S411" s="2"/>
      <c r="T411" s="3"/>
      <c r="V411" s="4"/>
      <c r="W411" s="4"/>
      <c r="X411" s="4"/>
      <c r="Y411" s="4"/>
    </row>
    <row r="412" spans="19:25" ht="31.5" x14ac:dyDescent="0.25">
      <c r="S412" s="2"/>
      <c r="T412" s="3"/>
      <c r="V412" s="4"/>
      <c r="W412" s="4"/>
      <c r="X412" s="4"/>
      <c r="Y412" s="4"/>
    </row>
    <row r="413" spans="19:25" ht="31.5" x14ac:dyDescent="0.25">
      <c r="S413" s="2"/>
      <c r="T413" s="3"/>
      <c r="V413" s="4"/>
      <c r="W413" s="4"/>
      <c r="X413" s="4"/>
      <c r="Y413" s="4"/>
    </row>
    <row r="414" spans="19:25" ht="31.5" x14ac:dyDescent="0.25">
      <c r="S414" s="2"/>
      <c r="T414" s="3"/>
      <c r="V414" s="4"/>
      <c r="W414" s="4"/>
      <c r="X414" s="4"/>
      <c r="Y414" s="4"/>
    </row>
    <row r="415" spans="19:25" ht="31.5" x14ac:dyDescent="0.25">
      <c r="S415" s="2"/>
      <c r="T415" s="3"/>
      <c r="V415" s="4"/>
      <c r="W415" s="4"/>
      <c r="X415" s="4"/>
      <c r="Y415" s="4"/>
    </row>
    <row r="416" spans="19:25" ht="31.5" x14ac:dyDescent="0.25">
      <c r="S416" s="2"/>
      <c r="T416" s="3"/>
      <c r="V416" s="4"/>
      <c r="W416" s="4"/>
      <c r="X416" s="4"/>
      <c r="Y416" s="4"/>
    </row>
    <row r="417" spans="19:25" ht="31.5" x14ac:dyDescent="0.25">
      <c r="S417" s="2"/>
      <c r="T417" s="3"/>
      <c r="V417" s="4"/>
      <c r="W417" s="4"/>
      <c r="X417" s="4"/>
      <c r="Y417" s="4"/>
    </row>
    <row r="418" spans="19:25" ht="31.5" x14ac:dyDescent="0.25">
      <c r="S418" s="2"/>
      <c r="T418" s="3"/>
      <c r="V418" s="4"/>
      <c r="W418" s="4"/>
      <c r="X418" s="4"/>
      <c r="Y418" s="4"/>
    </row>
    <row r="419" spans="19:25" ht="31.5" x14ac:dyDescent="0.25">
      <c r="S419" s="2"/>
      <c r="T419" s="3"/>
      <c r="V419" s="4"/>
      <c r="W419" s="4"/>
      <c r="X419" s="4"/>
      <c r="Y419" s="4"/>
    </row>
    <row r="420" spans="19:25" ht="31.5" x14ac:dyDescent="0.25">
      <c r="S420" s="2"/>
      <c r="T420" s="3"/>
      <c r="V420" s="4"/>
      <c r="W420" s="4"/>
      <c r="X420" s="4"/>
      <c r="Y420" s="4"/>
    </row>
    <row r="421" spans="19:25" ht="31.5" x14ac:dyDescent="0.25">
      <c r="S421" s="2"/>
      <c r="T421" s="3"/>
      <c r="V421" s="4"/>
      <c r="W421" s="4"/>
      <c r="X421" s="4"/>
      <c r="Y421" s="4"/>
    </row>
    <row r="422" spans="19:25" ht="31.5" x14ac:dyDescent="0.25">
      <c r="S422" s="2"/>
      <c r="T422" s="3"/>
      <c r="V422" s="4"/>
      <c r="W422" s="4"/>
      <c r="X422" s="4"/>
      <c r="Y422" s="4"/>
    </row>
    <row r="423" spans="19:25" ht="31.5" x14ac:dyDescent="0.25">
      <c r="S423" s="2"/>
      <c r="T423" s="3"/>
      <c r="V423" s="4"/>
      <c r="W423" s="4"/>
      <c r="X423" s="4"/>
      <c r="Y423" s="4"/>
    </row>
    <row r="424" spans="19:25" ht="31.5" x14ac:dyDescent="0.25">
      <c r="S424" s="2"/>
      <c r="T424" s="3"/>
      <c r="V424" s="4"/>
      <c r="W424" s="4"/>
      <c r="X424" s="4"/>
      <c r="Y424" s="4"/>
    </row>
    <row r="425" spans="19:25" ht="31.5" x14ac:dyDescent="0.25">
      <c r="S425" s="2"/>
      <c r="T425" s="3"/>
      <c r="V425" s="4"/>
      <c r="W425" s="4"/>
      <c r="X425" s="4"/>
      <c r="Y425" s="4"/>
    </row>
    <row r="426" spans="19:25" ht="31.5" x14ac:dyDescent="0.25">
      <c r="S426" s="2"/>
      <c r="T426" s="3"/>
      <c r="V426" s="4"/>
      <c r="W426" s="4"/>
      <c r="X426" s="4"/>
      <c r="Y426" s="4"/>
    </row>
    <row r="427" spans="19:25" ht="31.5" x14ac:dyDescent="0.25">
      <c r="S427" s="2"/>
      <c r="T427" s="3"/>
      <c r="V427" s="4"/>
      <c r="W427" s="4"/>
      <c r="X427" s="4"/>
      <c r="Y427" s="4"/>
    </row>
    <row r="428" spans="19:25" ht="31.5" x14ac:dyDescent="0.25">
      <c r="S428" s="2"/>
      <c r="T428" s="3"/>
      <c r="V428" s="4"/>
      <c r="W428" s="4"/>
      <c r="X428" s="4"/>
      <c r="Y428" s="4"/>
    </row>
    <row r="429" spans="19:25" ht="31.5" x14ac:dyDescent="0.25">
      <c r="S429" s="2"/>
      <c r="T429" s="3"/>
      <c r="V429" s="4"/>
      <c r="W429" s="4"/>
      <c r="X429" s="4"/>
      <c r="Y429" s="4"/>
    </row>
    <row r="430" spans="19:25" ht="31.5" x14ac:dyDescent="0.25">
      <c r="S430" s="2"/>
      <c r="T430" s="3"/>
      <c r="V430" s="4"/>
      <c r="W430" s="4"/>
      <c r="X430" s="4"/>
      <c r="Y430" s="4"/>
    </row>
    <row r="431" spans="19:25" ht="31.5" x14ac:dyDescent="0.25">
      <c r="S431" s="2"/>
      <c r="T431" s="3"/>
      <c r="V431" s="4"/>
      <c r="W431" s="4"/>
      <c r="X431" s="4"/>
      <c r="Y431" s="4"/>
    </row>
    <row r="432" spans="19:25" ht="31.5" x14ac:dyDescent="0.25">
      <c r="S432" s="2"/>
      <c r="T432" s="3"/>
      <c r="V432" s="4"/>
      <c r="W432" s="4"/>
      <c r="X432" s="4"/>
      <c r="Y432" s="4"/>
    </row>
    <row r="433" spans="19:25" ht="31.5" x14ac:dyDescent="0.25">
      <c r="S433" s="2"/>
      <c r="T433" s="3"/>
      <c r="V433" s="4"/>
      <c r="W433" s="4"/>
      <c r="X433" s="4"/>
      <c r="Y433" s="4"/>
    </row>
    <row r="434" spans="19:25" ht="31.5" x14ac:dyDescent="0.25">
      <c r="S434" s="2"/>
      <c r="T434" s="3"/>
      <c r="V434" s="4"/>
      <c r="W434" s="4"/>
      <c r="X434" s="4"/>
      <c r="Y434" s="4"/>
    </row>
    <row r="435" spans="19:25" ht="31.5" x14ac:dyDescent="0.25">
      <c r="S435" s="2"/>
      <c r="T435" s="3"/>
      <c r="V435" s="4"/>
      <c r="W435" s="4"/>
      <c r="X435" s="4"/>
      <c r="Y435" s="4"/>
    </row>
    <row r="436" spans="19:25" ht="31.5" x14ac:dyDescent="0.25">
      <c r="S436" s="2"/>
      <c r="T436" s="3"/>
      <c r="V436" s="4"/>
      <c r="W436" s="4"/>
      <c r="X436" s="4"/>
      <c r="Y436" s="4"/>
    </row>
    <row r="437" spans="19:25" ht="31.5" x14ac:dyDescent="0.25">
      <c r="S437" s="2"/>
      <c r="T437" s="3"/>
      <c r="V437" s="4"/>
      <c r="W437" s="4"/>
      <c r="X437" s="4"/>
      <c r="Y437" s="4"/>
    </row>
    <row r="438" spans="19:25" ht="31.5" x14ac:dyDescent="0.25">
      <c r="S438" s="2"/>
      <c r="T438" s="3"/>
      <c r="V438" s="4"/>
      <c r="W438" s="4"/>
      <c r="X438" s="4"/>
      <c r="Y438" s="4"/>
    </row>
    <row r="439" spans="19:25" ht="31.5" x14ac:dyDescent="0.25">
      <c r="S439" s="2"/>
      <c r="T439" s="3"/>
      <c r="V439" s="4"/>
      <c r="W439" s="4"/>
      <c r="X439" s="4"/>
      <c r="Y439" s="4"/>
    </row>
    <row r="440" spans="19:25" ht="31.5" x14ac:dyDescent="0.25">
      <c r="S440" s="2"/>
      <c r="T440" s="3"/>
      <c r="V440" s="4"/>
      <c r="W440" s="4"/>
      <c r="X440" s="4"/>
      <c r="Y440" s="4"/>
    </row>
    <row r="441" spans="19:25" ht="31.5" x14ac:dyDescent="0.25">
      <c r="S441" s="2"/>
      <c r="T441" s="3"/>
      <c r="V441" s="4"/>
      <c r="W441" s="4"/>
      <c r="X441" s="4"/>
      <c r="Y441" s="4"/>
    </row>
    <row r="442" spans="19:25" ht="31.5" x14ac:dyDescent="0.25">
      <c r="S442" s="2"/>
      <c r="T442" s="3"/>
      <c r="V442" s="4"/>
      <c r="W442" s="4"/>
      <c r="X442" s="4"/>
      <c r="Y442" s="4"/>
    </row>
    <row r="443" spans="19:25" ht="31.5" x14ac:dyDescent="0.25">
      <c r="S443" s="2"/>
      <c r="T443" s="3"/>
      <c r="V443" s="4"/>
      <c r="W443" s="4"/>
      <c r="X443" s="4"/>
      <c r="Y443" s="4"/>
    </row>
    <row r="444" spans="19:25" ht="31.5" x14ac:dyDescent="0.25">
      <c r="S444" s="2"/>
      <c r="T444" s="3"/>
      <c r="V444" s="4"/>
      <c r="W444" s="4"/>
      <c r="X444" s="4"/>
      <c r="Y444" s="4"/>
    </row>
    <row r="445" spans="19:25" ht="31.5" x14ac:dyDescent="0.25">
      <c r="S445" s="2"/>
      <c r="T445" s="3"/>
      <c r="V445" s="4"/>
      <c r="W445" s="4"/>
      <c r="X445" s="4"/>
      <c r="Y445" s="4"/>
    </row>
    <row r="446" spans="19:25" ht="31.5" x14ac:dyDescent="0.25">
      <c r="S446" s="2"/>
      <c r="T446" s="3"/>
      <c r="V446" s="4"/>
      <c r="W446" s="4"/>
      <c r="X446" s="4"/>
      <c r="Y446" s="4"/>
    </row>
    <row r="447" spans="19:25" ht="31.5" x14ac:dyDescent="0.25">
      <c r="S447" s="2"/>
      <c r="T447" s="3"/>
      <c r="V447" s="4"/>
      <c r="W447" s="4"/>
      <c r="X447" s="4"/>
      <c r="Y447" s="4"/>
    </row>
    <row r="448" spans="19:25" ht="31.5" x14ac:dyDescent="0.25">
      <c r="S448" s="2"/>
      <c r="T448" s="3"/>
      <c r="V448" s="4"/>
      <c r="W448" s="4"/>
      <c r="X448" s="4"/>
      <c r="Y448" s="4"/>
    </row>
    <row r="449" spans="19:25" ht="31.5" x14ac:dyDescent="0.25">
      <c r="S449" s="2"/>
      <c r="T449" s="3"/>
      <c r="V449" s="4"/>
      <c r="W449" s="4"/>
      <c r="X449" s="4"/>
      <c r="Y449" s="4"/>
    </row>
    <row r="450" spans="19:25" ht="31.5" x14ac:dyDescent="0.25">
      <c r="S450" s="2"/>
      <c r="T450" s="3"/>
      <c r="V450" s="4"/>
      <c r="W450" s="4"/>
      <c r="X450" s="4"/>
      <c r="Y450" s="4"/>
    </row>
    <row r="451" spans="19:25" ht="31.5" x14ac:dyDescent="0.25">
      <c r="S451" s="2"/>
      <c r="T451" s="3"/>
      <c r="V451" s="4"/>
      <c r="W451" s="4"/>
      <c r="X451" s="4"/>
      <c r="Y451" s="4"/>
    </row>
    <row r="452" spans="19:25" ht="31.5" x14ac:dyDescent="0.25">
      <c r="S452" s="2"/>
      <c r="T452" s="3"/>
      <c r="V452" s="4"/>
      <c r="W452" s="4"/>
      <c r="X452" s="4"/>
      <c r="Y452" s="4"/>
    </row>
    <row r="453" spans="19:25" ht="31.5" x14ac:dyDescent="0.25">
      <c r="S453" s="2"/>
      <c r="T453" s="3"/>
      <c r="V453" s="4"/>
      <c r="W453" s="4"/>
      <c r="X453" s="4"/>
      <c r="Y453" s="4"/>
    </row>
    <row r="454" spans="19:25" ht="31.5" x14ac:dyDescent="0.25">
      <c r="S454" s="2"/>
      <c r="T454" s="3"/>
      <c r="V454" s="4"/>
      <c r="W454" s="4"/>
      <c r="X454" s="4"/>
      <c r="Y454" s="4"/>
    </row>
    <row r="455" spans="19:25" ht="31.5" x14ac:dyDescent="0.25">
      <c r="S455" s="2"/>
      <c r="T455" s="3"/>
      <c r="V455" s="4"/>
      <c r="W455" s="4"/>
      <c r="X455" s="4"/>
      <c r="Y455" s="4"/>
    </row>
    <row r="456" spans="19:25" ht="31.5" x14ac:dyDescent="0.25">
      <c r="S456" s="2"/>
      <c r="T456" s="3"/>
      <c r="V456" s="4"/>
      <c r="W456" s="4"/>
      <c r="X456" s="4"/>
      <c r="Y456" s="4"/>
    </row>
    <row r="457" spans="19:25" ht="31.5" x14ac:dyDescent="0.25">
      <c r="S457" s="2"/>
      <c r="T457" s="3"/>
      <c r="V457" s="4"/>
      <c r="W457" s="4"/>
      <c r="X457" s="4"/>
      <c r="Y457" s="4"/>
    </row>
    <row r="458" spans="19:25" ht="31.5" x14ac:dyDescent="0.25">
      <c r="S458" s="2"/>
      <c r="T458" s="3"/>
      <c r="V458" s="4"/>
      <c r="W458" s="4"/>
      <c r="X458" s="4"/>
      <c r="Y458" s="4"/>
    </row>
    <row r="459" spans="19:25" ht="31.5" x14ac:dyDescent="0.25">
      <c r="S459" s="2"/>
      <c r="T459" s="3"/>
      <c r="V459" s="4"/>
      <c r="W459" s="4"/>
      <c r="X459" s="4"/>
      <c r="Y459" s="4"/>
    </row>
    <row r="460" spans="19:25" ht="31.5" x14ac:dyDescent="0.25">
      <c r="S460" s="2"/>
      <c r="T460" s="3"/>
      <c r="V460" s="4"/>
      <c r="W460" s="4"/>
      <c r="X460" s="4"/>
      <c r="Y460" s="4"/>
    </row>
    <row r="461" spans="19:25" ht="31.5" x14ac:dyDescent="0.25">
      <c r="S461" s="2"/>
      <c r="T461" s="3"/>
      <c r="V461" s="4"/>
      <c r="W461" s="4"/>
      <c r="X461" s="4"/>
      <c r="Y461" s="4"/>
    </row>
    <row r="462" spans="19:25" ht="31.5" x14ac:dyDescent="0.25">
      <c r="S462" s="2"/>
      <c r="T462" s="3"/>
      <c r="V462" s="4"/>
      <c r="W462" s="4"/>
      <c r="X462" s="4"/>
      <c r="Y462" s="4"/>
    </row>
    <row r="463" spans="19:25" ht="31.5" x14ac:dyDescent="0.25">
      <c r="S463" s="2"/>
      <c r="T463" s="3"/>
      <c r="V463" s="4"/>
      <c r="W463" s="4"/>
      <c r="X463" s="4"/>
      <c r="Y463" s="4"/>
    </row>
    <row r="464" spans="19:25" ht="31.5" x14ac:dyDescent="0.25">
      <c r="S464" s="2"/>
      <c r="T464" s="3"/>
      <c r="V464" s="4"/>
      <c r="W464" s="4"/>
      <c r="X464" s="4"/>
      <c r="Y464" s="4"/>
    </row>
    <row r="465" spans="19:25" ht="31.5" x14ac:dyDescent="0.25">
      <c r="S465" s="2"/>
      <c r="T465" s="3"/>
      <c r="V465" s="4"/>
      <c r="W465" s="4"/>
      <c r="X465" s="4"/>
      <c r="Y465" s="4"/>
    </row>
    <row r="466" spans="19:25" ht="31.5" x14ac:dyDescent="0.25">
      <c r="S466" s="2"/>
      <c r="T466" s="3"/>
      <c r="V466" s="4"/>
      <c r="W466" s="4"/>
      <c r="X466" s="4"/>
      <c r="Y466" s="4"/>
    </row>
    <row r="467" spans="19:25" ht="31.5" x14ac:dyDescent="0.25">
      <c r="S467" s="2"/>
      <c r="T467" s="3"/>
      <c r="V467" s="4"/>
      <c r="W467" s="4"/>
      <c r="X467" s="4"/>
      <c r="Y467" s="4"/>
    </row>
    <row r="468" spans="19:25" ht="31.5" x14ac:dyDescent="0.25">
      <c r="S468" s="2"/>
      <c r="T468" s="3"/>
      <c r="V468" s="4"/>
      <c r="W468" s="4"/>
      <c r="X468" s="4"/>
      <c r="Y468" s="4"/>
    </row>
    <row r="469" spans="19:25" ht="31.5" x14ac:dyDescent="0.25">
      <c r="S469" s="2"/>
      <c r="T469" s="3"/>
      <c r="V469" s="4"/>
      <c r="W469" s="4"/>
      <c r="X469" s="4"/>
      <c r="Y469" s="4"/>
    </row>
    <row r="470" spans="19:25" ht="31.5" x14ac:dyDescent="0.25">
      <c r="S470" s="2"/>
      <c r="T470" s="3"/>
      <c r="V470" s="4"/>
      <c r="W470" s="4"/>
      <c r="X470" s="4"/>
      <c r="Y470" s="4"/>
    </row>
    <row r="471" spans="19:25" ht="31.5" x14ac:dyDescent="0.25">
      <c r="S471" s="2"/>
      <c r="T471" s="3"/>
      <c r="V471" s="4"/>
      <c r="W471" s="4"/>
      <c r="X471" s="4"/>
      <c r="Y471" s="4"/>
    </row>
    <row r="472" spans="19:25" ht="31.5" x14ac:dyDescent="0.25">
      <c r="S472" s="2"/>
      <c r="T472" s="3"/>
      <c r="V472" s="4"/>
      <c r="W472" s="4"/>
      <c r="X472" s="4"/>
      <c r="Y472" s="4"/>
    </row>
    <row r="473" spans="19:25" ht="31.5" x14ac:dyDescent="0.25">
      <c r="S473" s="2"/>
      <c r="T473" s="3"/>
      <c r="V473" s="4"/>
      <c r="W473" s="4"/>
      <c r="X473" s="4"/>
      <c r="Y473" s="4"/>
    </row>
    <row r="474" spans="19:25" ht="31.5" x14ac:dyDescent="0.25">
      <c r="S474" s="2"/>
      <c r="T474" s="3"/>
      <c r="V474" s="4"/>
      <c r="W474" s="4"/>
      <c r="X474" s="4"/>
      <c r="Y474" s="4"/>
    </row>
    <row r="475" spans="19:25" ht="31.5" x14ac:dyDescent="0.25">
      <c r="S475" s="2"/>
      <c r="T475" s="3"/>
      <c r="V475" s="4"/>
      <c r="W475" s="4"/>
      <c r="X475" s="4"/>
      <c r="Y475" s="4"/>
    </row>
    <row r="476" spans="19:25" ht="31.5" x14ac:dyDescent="0.25">
      <c r="S476" s="2"/>
      <c r="T476" s="3"/>
      <c r="V476" s="4"/>
      <c r="W476" s="4"/>
      <c r="X476" s="4"/>
      <c r="Y476" s="4"/>
    </row>
    <row r="477" spans="19:25" ht="31.5" x14ac:dyDescent="0.25">
      <c r="S477" s="2"/>
      <c r="T477" s="3"/>
      <c r="V477" s="4"/>
      <c r="W477" s="4"/>
      <c r="X477" s="4"/>
      <c r="Y477" s="4"/>
    </row>
    <row r="478" spans="19:25" ht="31.5" x14ac:dyDescent="0.25">
      <c r="S478" s="2"/>
      <c r="T478" s="3"/>
      <c r="V478" s="4"/>
      <c r="W478" s="4"/>
      <c r="X478" s="4"/>
      <c r="Y478" s="4"/>
    </row>
    <row r="479" spans="19:25" ht="31.5" x14ac:dyDescent="0.25">
      <c r="S479" s="2"/>
      <c r="T479" s="3"/>
      <c r="V479" s="4"/>
      <c r="W479" s="4"/>
      <c r="X479" s="4"/>
      <c r="Y479" s="4"/>
    </row>
    <row r="480" spans="19:25" ht="31.5" x14ac:dyDescent="0.25">
      <c r="S480" s="2"/>
      <c r="T480" s="3"/>
      <c r="V480" s="4"/>
      <c r="W480" s="4"/>
      <c r="X480" s="4"/>
      <c r="Y480" s="4"/>
    </row>
    <row r="481" spans="19:25" ht="31.5" x14ac:dyDescent="0.25">
      <c r="S481" s="2"/>
      <c r="T481" s="3"/>
      <c r="V481" s="4"/>
      <c r="W481" s="4"/>
      <c r="X481" s="4"/>
      <c r="Y481" s="4"/>
    </row>
    <row r="482" spans="19:25" ht="31.5" x14ac:dyDescent="0.25">
      <c r="S482" s="2"/>
      <c r="T482" s="3"/>
      <c r="V482" s="4"/>
      <c r="W482" s="4"/>
      <c r="X482" s="4"/>
      <c r="Y482" s="4"/>
    </row>
    <row r="483" spans="19:25" ht="31.5" x14ac:dyDescent="0.25">
      <c r="S483" s="2"/>
      <c r="T483" s="3"/>
      <c r="V483" s="4"/>
      <c r="W483" s="4"/>
      <c r="X483" s="4"/>
      <c r="Y483" s="4"/>
    </row>
    <row r="484" spans="19:25" ht="31.5" x14ac:dyDescent="0.25">
      <c r="S484" s="2"/>
      <c r="T484" s="3"/>
      <c r="V484" s="4"/>
      <c r="W484" s="4"/>
      <c r="X484" s="4"/>
      <c r="Y484" s="4"/>
    </row>
    <row r="485" spans="19:25" ht="31.5" x14ac:dyDescent="0.25">
      <c r="S485" s="2"/>
      <c r="T485" s="3"/>
      <c r="V485" s="4"/>
      <c r="W485" s="4"/>
      <c r="X485" s="4"/>
      <c r="Y485" s="4"/>
    </row>
    <row r="486" spans="19:25" ht="31.5" x14ac:dyDescent="0.25">
      <c r="S486" s="2"/>
      <c r="T486" s="3"/>
      <c r="V486" s="4"/>
      <c r="W486" s="4"/>
      <c r="X486" s="4"/>
      <c r="Y486" s="4"/>
    </row>
  </sheetData>
  <sheetProtection algorithmName="SHA-512" hashValue="iB7IioNwVLP4kVMSFJn7dwh9uICkY7p4kKMJjSpep7VRJVvq8InzxeEREe3aOjfASXj/NNkz2CYNoJMZhsQEiQ==" saltValue="NEwOz39qWMQ+dIZIMQWzBw==" spinCount="100000" sheet="1" objects="1" scenarios="1" selectLockedCells="1"/>
  <mergeCells count="189">
    <mergeCell ref="P41:P42"/>
    <mergeCell ref="A43:A44"/>
    <mergeCell ref="B43:B44"/>
    <mergeCell ref="E43:E44"/>
    <mergeCell ref="F43:F44"/>
    <mergeCell ref="H43:H44"/>
    <mergeCell ref="I43:I44"/>
    <mergeCell ref="J45:J46"/>
    <mergeCell ref="M45:M46"/>
    <mergeCell ref="N45:N46"/>
    <mergeCell ref="P45:P46"/>
    <mergeCell ref="J43:J44"/>
    <mergeCell ref="M43:M44"/>
    <mergeCell ref="N43:N44"/>
    <mergeCell ref="P43:P44"/>
    <mergeCell ref="A45:A46"/>
    <mergeCell ref="B45:B46"/>
    <mergeCell ref="E45:E46"/>
    <mergeCell ref="F45:F46"/>
    <mergeCell ref="H45:H46"/>
    <mergeCell ref="I45:I46"/>
    <mergeCell ref="A41:A42"/>
    <mergeCell ref="B41:B42"/>
    <mergeCell ref="E41:E42"/>
    <mergeCell ref="F41:F42"/>
    <mergeCell ref="H41:H42"/>
    <mergeCell ref="I41:I42"/>
    <mergeCell ref="J41:J42"/>
    <mergeCell ref="M41:M42"/>
    <mergeCell ref="N41:N42"/>
    <mergeCell ref="P37:P38"/>
    <mergeCell ref="A39:A40"/>
    <mergeCell ref="B39:B40"/>
    <mergeCell ref="E39:E40"/>
    <mergeCell ref="F39:F40"/>
    <mergeCell ref="H39:H40"/>
    <mergeCell ref="I39:I40"/>
    <mergeCell ref="J39:J40"/>
    <mergeCell ref="M39:M40"/>
    <mergeCell ref="N39:N40"/>
    <mergeCell ref="P39:P40"/>
    <mergeCell ref="A37:A38"/>
    <mergeCell ref="B37:B38"/>
    <mergeCell ref="E37:E38"/>
    <mergeCell ref="F37:F38"/>
    <mergeCell ref="H37:H38"/>
    <mergeCell ref="I37:I38"/>
    <mergeCell ref="J37:J38"/>
    <mergeCell ref="M37:M38"/>
    <mergeCell ref="N37:N38"/>
    <mergeCell ref="P33:P34"/>
    <mergeCell ref="A35:A36"/>
    <mergeCell ref="B35:B36"/>
    <mergeCell ref="E35:E36"/>
    <mergeCell ref="F35:F36"/>
    <mergeCell ref="H35:H36"/>
    <mergeCell ref="I35:I36"/>
    <mergeCell ref="J35:J36"/>
    <mergeCell ref="M35:M36"/>
    <mergeCell ref="N35:N36"/>
    <mergeCell ref="P35:P36"/>
    <mergeCell ref="A33:A34"/>
    <mergeCell ref="B33:B34"/>
    <mergeCell ref="E33:E34"/>
    <mergeCell ref="F33:F34"/>
    <mergeCell ref="H33:H34"/>
    <mergeCell ref="I33:I34"/>
    <mergeCell ref="J33:J34"/>
    <mergeCell ref="M33:M34"/>
    <mergeCell ref="N33:N34"/>
    <mergeCell ref="J29:J30"/>
    <mergeCell ref="M29:M30"/>
    <mergeCell ref="N29:N30"/>
    <mergeCell ref="P29:P30"/>
    <mergeCell ref="A31:A32"/>
    <mergeCell ref="B31:B32"/>
    <mergeCell ref="E31:E32"/>
    <mergeCell ref="F31:F32"/>
    <mergeCell ref="H31:H32"/>
    <mergeCell ref="I31:I32"/>
    <mergeCell ref="A29:A30"/>
    <mergeCell ref="B29:B30"/>
    <mergeCell ref="E29:E30"/>
    <mergeCell ref="F29:F30"/>
    <mergeCell ref="H29:H30"/>
    <mergeCell ref="I29:I30"/>
    <mergeCell ref="J31:J32"/>
    <mergeCell ref="M31:M32"/>
    <mergeCell ref="N31:N32"/>
    <mergeCell ref="P31:P32"/>
    <mergeCell ref="A26:P26"/>
    <mergeCell ref="A27:A28"/>
    <mergeCell ref="B27:B28"/>
    <mergeCell ref="E27:E28"/>
    <mergeCell ref="H27:H28"/>
    <mergeCell ref="I27:I28"/>
    <mergeCell ref="J27:J28"/>
    <mergeCell ref="M27:M28"/>
    <mergeCell ref="N27:N28"/>
    <mergeCell ref="P27:P28"/>
    <mergeCell ref="M22:M23"/>
    <mergeCell ref="N22:N23"/>
    <mergeCell ref="A24:O24"/>
    <mergeCell ref="B25:E25"/>
    <mergeCell ref="F25:G25"/>
    <mergeCell ref="H25:O25"/>
    <mergeCell ref="A22:A23"/>
    <mergeCell ref="B22:B23"/>
    <mergeCell ref="E22:E23"/>
    <mergeCell ref="F22:F23"/>
    <mergeCell ref="I22:I23"/>
    <mergeCell ref="J22:J23"/>
    <mergeCell ref="M18:M19"/>
    <mergeCell ref="N18:N19"/>
    <mergeCell ref="A20:A21"/>
    <mergeCell ref="B20:B21"/>
    <mergeCell ref="E20:E21"/>
    <mergeCell ref="F20:F21"/>
    <mergeCell ref="I20:I21"/>
    <mergeCell ref="J20:J21"/>
    <mergeCell ref="M20:M21"/>
    <mergeCell ref="N20:N21"/>
    <mergeCell ref="A18:A19"/>
    <mergeCell ref="B18:B19"/>
    <mergeCell ref="E18:E19"/>
    <mergeCell ref="F18:F19"/>
    <mergeCell ref="I18:I19"/>
    <mergeCell ref="J18:J19"/>
    <mergeCell ref="M14:M15"/>
    <mergeCell ref="N14:N15"/>
    <mergeCell ref="A16:A17"/>
    <mergeCell ref="B16:B17"/>
    <mergeCell ref="E16:E17"/>
    <mergeCell ref="F16:F17"/>
    <mergeCell ref="I16:I17"/>
    <mergeCell ref="J16:J17"/>
    <mergeCell ref="M16:M17"/>
    <mergeCell ref="N16:N17"/>
    <mergeCell ref="A14:A15"/>
    <mergeCell ref="B14:B15"/>
    <mergeCell ref="E14:E15"/>
    <mergeCell ref="F14:F15"/>
    <mergeCell ref="I14:I15"/>
    <mergeCell ref="J14:J15"/>
    <mergeCell ref="M10:M11"/>
    <mergeCell ref="N10:N11"/>
    <mergeCell ref="A12:A13"/>
    <mergeCell ref="B12:B13"/>
    <mergeCell ref="E12:E13"/>
    <mergeCell ref="F12:F13"/>
    <mergeCell ref="I12:I13"/>
    <mergeCell ref="J12:J13"/>
    <mergeCell ref="M12:M13"/>
    <mergeCell ref="N12:N13"/>
    <mergeCell ref="A10:A11"/>
    <mergeCell ref="B10:B11"/>
    <mergeCell ref="E10:E11"/>
    <mergeCell ref="F10:F11"/>
    <mergeCell ref="I10:I11"/>
    <mergeCell ref="J10:J11"/>
    <mergeCell ref="A6:A7"/>
    <mergeCell ref="B6:B7"/>
    <mergeCell ref="E6:E7"/>
    <mergeCell ref="F6:F7"/>
    <mergeCell ref="I6:I7"/>
    <mergeCell ref="J6:J7"/>
    <mergeCell ref="M6:M7"/>
    <mergeCell ref="N6:N7"/>
    <mergeCell ref="A8:A9"/>
    <mergeCell ref="B8:B9"/>
    <mergeCell ref="E8:E9"/>
    <mergeCell ref="F8:F9"/>
    <mergeCell ref="I8:I9"/>
    <mergeCell ref="J8:J9"/>
    <mergeCell ref="M8:M9"/>
    <mergeCell ref="N8:N9"/>
    <mergeCell ref="A1:O1"/>
    <mergeCell ref="B2:E2"/>
    <mergeCell ref="F2:G2"/>
    <mergeCell ref="H2:O2"/>
    <mergeCell ref="A3:P3"/>
    <mergeCell ref="A4:A5"/>
    <mergeCell ref="B4:B5"/>
    <mergeCell ref="E4:E5"/>
    <mergeCell ref="F4:F5"/>
    <mergeCell ref="I4:I5"/>
    <mergeCell ref="J4:J5"/>
    <mergeCell ref="M4:M5"/>
    <mergeCell ref="N4:N5"/>
  </mergeCells>
  <phoneticPr fontId="1"/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09D29-BE99-48EA-90AF-64F787EE77D0}">
  <sheetPr>
    <pageSetUpPr fitToPage="1"/>
  </sheetPr>
  <dimension ref="A1:AB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8.625" style="1" customWidth="1"/>
    <col min="3" max="3" width="6.625" style="1" customWidth="1"/>
    <col min="4" max="4" width="1.625" style="1" customWidth="1"/>
    <col min="5" max="5" width="8.625" style="5" customWidth="1"/>
    <col min="6" max="6" width="1.625" style="1" customWidth="1"/>
    <col min="7" max="7" width="6.625" style="5" customWidth="1"/>
    <col min="8" max="8" width="10.625" style="1" customWidth="1"/>
    <col min="9" max="9" width="5.625" style="1" customWidth="1"/>
    <col min="10" max="10" width="8.625" style="1" customWidth="1"/>
    <col min="11" max="11" width="6.625" style="1" customWidth="1"/>
    <col min="12" max="12" width="1.625" style="1" customWidth="1"/>
    <col min="13" max="13" width="8.625" style="1" customWidth="1"/>
    <col min="14" max="14" width="1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3" width="7.25" style="1" hidden="1" customWidth="1"/>
    <col min="24" max="24" width="5.625" style="1" hidden="1" customWidth="1"/>
    <col min="25" max="26" width="6" style="1" hidden="1" customWidth="1"/>
    <col min="27" max="16384" width="9" style="1"/>
  </cols>
  <sheetData>
    <row r="1" spans="1:28" ht="38.1" customHeight="1" thickBot="1" x14ac:dyDescent="0.3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11">
        <v>1</v>
      </c>
      <c r="Q1" s="12"/>
      <c r="R1" s="12"/>
      <c r="S1" s="2">
        <f ca="1">RAND()</f>
        <v>0.56007822948084085</v>
      </c>
      <c r="T1" s="3">
        <f t="shared" ref="T1:T32" ca="1" si="0">RANK(S1,$S$1:$S$486,)</f>
        <v>48</v>
      </c>
      <c r="U1" s="3"/>
      <c r="V1" s="4">
        <v>1</v>
      </c>
      <c r="W1" s="4">
        <v>1</v>
      </c>
      <c r="X1" s="13">
        <v>2</v>
      </c>
      <c r="Y1" s="4">
        <v>1</v>
      </c>
      <c r="Z1" s="4"/>
    </row>
    <row r="2" spans="1:28" ht="39" customHeight="1" thickBot="1" x14ac:dyDescent="0.3">
      <c r="B2" s="77" t="s">
        <v>2</v>
      </c>
      <c r="C2" s="78"/>
      <c r="D2" s="78"/>
      <c r="E2" s="79"/>
      <c r="F2" s="80" t="s">
        <v>21</v>
      </c>
      <c r="G2" s="81"/>
      <c r="H2" s="78"/>
      <c r="I2" s="78"/>
      <c r="J2" s="78"/>
      <c r="K2" s="78"/>
      <c r="L2" s="78"/>
      <c r="M2" s="78"/>
      <c r="N2" s="78"/>
      <c r="O2" s="79"/>
      <c r="P2" s="14"/>
      <c r="Q2" s="14"/>
      <c r="R2" s="14"/>
      <c r="S2" s="2">
        <f t="shared" ref="S2:S65" ca="1" si="1">RAND()</f>
        <v>0.95409678861579061</v>
      </c>
      <c r="T2" s="3">
        <f t="shared" ca="1" si="0"/>
        <v>8</v>
      </c>
      <c r="V2" s="4">
        <v>2</v>
      </c>
      <c r="W2" s="4">
        <v>1</v>
      </c>
      <c r="X2" s="4">
        <v>3</v>
      </c>
      <c r="Y2" s="4">
        <v>1</v>
      </c>
      <c r="Z2" s="4"/>
    </row>
    <row r="3" spans="1:28" ht="38.1" customHeight="1" x14ac:dyDescent="0.25">
      <c r="A3" s="82" t="s">
        <v>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S3" s="2">
        <f t="shared" ca="1" si="1"/>
        <v>0.62595938855596245</v>
      </c>
      <c r="T3" s="3">
        <f t="shared" ca="1" si="0"/>
        <v>42</v>
      </c>
      <c r="V3" s="4">
        <v>3</v>
      </c>
      <c r="W3" s="4">
        <v>1</v>
      </c>
      <c r="X3" s="4">
        <v>3</v>
      </c>
      <c r="Y3" s="4">
        <v>2</v>
      </c>
      <c r="Z3" s="4"/>
    </row>
    <row r="4" spans="1:28" ht="38.85" customHeight="1" x14ac:dyDescent="0.5">
      <c r="A4" s="83" t="s">
        <v>3</v>
      </c>
      <c r="B4" s="85">
        <f ca="1">VLOOKUP($T1,$V$1:$Y$486,2,FALSE)</f>
        <v>2</v>
      </c>
      <c r="C4" s="6">
        <f ca="1">VLOOKUP($T1,$V$1:$Y$486,4,FALSE)</f>
        <v>5</v>
      </c>
      <c r="D4" s="22"/>
      <c r="E4" s="87" t="s">
        <v>0</v>
      </c>
      <c r="F4" s="89"/>
      <c r="G4" s="15"/>
      <c r="H4" s="7"/>
      <c r="I4" s="83" t="s">
        <v>4</v>
      </c>
      <c r="J4" s="85">
        <f ca="1">VLOOKUP($T11,$V$1:$Y$486,2,FALSE)</f>
        <v>3</v>
      </c>
      <c r="K4" s="6">
        <f ca="1">VLOOKUP($T11,$V$1:$Y$486,4,FALSE)</f>
        <v>4</v>
      </c>
      <c r="L4" s="22"/>
      <c r="M4" s="87" t="s">
        <v>0</v>
      </c>
      <c r="N4" s="89"/>
      <c r="O4" s="15"/>
      <c r="P4" s="7"/>
      <c r="S4" s="2">
        <f t="shared" ca="1" si="1"/>
        <v>0.6326644938333893</v>
      </c>
      <c r="T4" s="3">
        <f t="shared" ca="1" si="0"/>
        <v>40</v>
      </c>
      <c r="V4" s="4">
        <v>4</v>
      </c>
      <c r="W4" s="4">
        <v>1</v>
      </c>
      <c r="X4" s="13">
        <v>4</v>
      </c>
      <c r="Y4" s="4">
        <v>1</v>
      </c>
      <c r="Z4" s="4"/>
    </row>
    <row r="5" spans="1:28" ht="38.85" customHeight="1" x14ac:dyDescent="0.25">
      <c r="A5" s="84"/>
      <c r="B5" s="86"/>
      <c r="C5" s="8">
        <f ca="1">VLOOKUP($T1,$V$1:$Y$486,3,FALSE)</f>
        <v>7</v>
      </c>
      <c r="D5" s="8"/>
      <c r="E5" s="88"/>
      <c r="F5" s="90"/>
      <c r="G5" s="8"/>
      <c r="H5" s="9"/>
      <c r="I5" s="84"/>
      <c r="J5" s="86"/>
      <c r="K5" s="8">
        <f ca="1">VLOOKUP($T11,$V$1:$Y$486,3,FALSE)</f>
        <v>5</v>
      </c>
      <c r="L5" s="8"/>
      <c r="M5" s="88"/>
      <c r="N5" s="90"/>
      <c r="O5" s="8"/>
      <c r="P5" s="9"/>
      <c r="S5" s="2">
        <f t="shared" ca="1" si="1"/>
        <v>0.35913954832876882</v>
      </c>
      <c r="T5" s="3">
        <f t="shared" ca="1" si="0"/>
        <v>72</v>
      </c>
      <c r="V5" s="4">
        <v>5</v>
      </c>
      <c r="W5" s="4">
        <v>1</v>
      </c>
      <c r="X5" s="13">
        <v>4</v>
      </c>
      <c r="Y5" s="4">
        <v>2</v>
      </c>
      <c r="Z5" s="4"/>
    </row>
    <row r="6" spans="1:28" ht="38.85" customHeight="1" x14ac:dyDescent="0.5">
      <c r="A6" s="83" t="s">
        <v>5</v>
      </c>
      <c r="B6" s="85">
        <f ca="1">VLOOKUP($T2,$V$1:$Y$486,2,FALSE)</f>
        <v>1</v>
      </c>
      <c r="C6" s="6">
        <f ca="1">VLOOKUP($T2,$V$1:$Y$486,4,FALSE)</f>
        <v>2</v>
      </c>
      <c r="D6" s="22"/>
      <c r="E6" s="87" t="s">
        <v>0</v>
      </c>
      <c r="F6" s="89"/>
      <c r="G6" s="15"/>
      <c r="H6" s="7"/>
      <c r="I6" s="83" t="s">
        <v>1</v>
      </c>
      <c r="J6" s="85">
        <f ca="1">VLOOKUP($T12,$V$1:$Y$486,2,FALSE)</f>
        <v>4</v>
      </c>
      <c r="K6" s="6">
        <f ca="1">VLOOKUP($T12,$V$1:$Y$486,4,FALSE)</f>
        <v>1</v>
      </c>
      <c r="L6" s="22"/>
      <c r="M6" s="87" t="s">
        <v>0</v>
      </c>
      <c r="N6" s="89"/>
      <c r="O6" s="15"/>
      <c r="P6" s="7"/>
      <c r="S6" s="2">
        <f t="shared" ca="1" si="1"/>
        <v>0.47710975372097297</v>
      </c>
      <c r="T6" s="3">
        <f t="shared" ca="1" si="0"/>
        <v>54</v>
      </c>
      <c r="V6" s="4">
        <v>6</v>
      </c>
      <c r="W6" s="4">
        <v>1</v>
      </c>
      <c r="X6" s="13">
        <v>4</v>
      </c>
      <c r="Y6" s="4">
        <v>3</v>
      </c>
      <c r="Z6" s="4"/>
    </row>
    <row r="7" spans="1:28" ht="38.85" customHeight="1" x14ac:dyDescent="0.25">
      <c r="A7" s="84"/>
      <c r="B7" s="86"/>
      <c r="C7" s="8">
        <f ca="1">VLOOKUP($T2,$V$1:$Y$486,3,FALSE)</f>
        <v>5</v>
      </c>
      <c r="D7" s="8"/>
      <c r="E7" s="88"/>
      <c r="F7" s="90"/>
      <c r="G7" s="8"/>
      <c r="H7" s="9"/>
      <c r="I7" s="84"/>
      <c r="J7" s="86"/>
      <c r="K7" s="8">
        <f ca="1">VLOOKUP($T12,$V$1:$Y$486,3,FALSE)</f>
        <v>2</v>
      </c>
      <c r="L7" s="8"/>
      <c r="M7" s="88"/>
      <c r="N7" s="90"/>
      <c r="O7" s="8"/>
      <c r="P7" s="9"/>
      <c r="S7" s="2">
        <f t="shared" ca="1" si="1"/>
        <v>0.43409234438102984</v>
      </c>
      <c r="T7" s="3">
        <f t="shared" ca="1" si="0"/>
        <v>57</v>
      </c>
      <c r="V7" s="4">
        <v>7</v>
      </c>
      <c r="W7" s="4">
        <v>1</v>
      </c>
      <c r="X7" s="4">
        <v>5</v>
      </c>
      <c r="Y7" s="4">
        <v>1</v>
      </c>
      <c r="Z7" s="4"/>
    </row>
    <row r="8" spans="1:28" ht="38.85" customHeight="1" x14ac:dyDescent="0.5">
      <c r="A8" s="83" t="s">
        <v>6</v>
      </c>
      <c r="B8" s="85">
        <f ca="1">VLOOKUP($T3,$V$1:$Y$486,2,FALSE)</f>
        <v>2</v>
      </c>
      <c r="C8" s="6">
        <f ca="1">VLOOKUP($T3,$V$1:$Y$486,4,FALSE)</f>
        <v>4</v>
      </c>
      <c r="D8" s="22"/>
      <c r="E8" s="87" t="s">
        <v>0</v>
      </c>
      <c r="F8" s="89"/>
      <c r="G8" s="15"/>
      <c r="H8" s="7"/>
      <c r="I8" s="83" t="s">
        <v>7</v>
      </c>
      <c r="J8" s="85">
        <f ca="1">VLOOKUP($T13,$V$1:$Y$486,2,FALSE)</f>
        <v>4</v>
      </c>
      <c r="K8" s="6">
        <f ca="1">VLOOKUP($T13,$V$1:$Y$486,4,FALSE)</f>
        <v>1</v>
      </c>
      <c r="L8" s="22"/>
      <c r="M8" s="87" t="s">
        <v>0</v>
      </c>
      <c r="N8" s="89"/>
      <c r="O8" s="15"/>
      <c r="P8" s="7"/>
      <c r="S8" s="2">
        <f t="shared" ca="1" si="1"/>
        <v>6.9072059749461401E-2</v>
      </c>
      <c r="T8" s="3">
        <f t="shared" ca="1" si="0"/>
        <v>103</v>
      </c>
      <c r="V8" s="4">
        <v>8</v>
      </c>
      <c r="W8" s="4">
        <v>1</v>
      </c>
      <c r="X8" s="4">
        <v>5</v>
      </c>
      <c r="Y8" s="4">
        <v>2</v>
      </c>
      <c r="Z8" s="4"/>
    </row>
    <row r="9" spans="1:28" ht="38.85" customHeight="1" x14ac:dyDescent="0.25">
      <c r="A9" s="84"/>
      <c r="B9" s="86"/>
      <c r="C9" s="8">
        <f ca="1">VLOOKUP($T3,$V$1:$Y$486,3,FALSE)</f>
        <v>6</v>
      </c>
      <c r="D9" s="8"/>
      <c r="E9" s="88"/>
      <c r="F9" s="90"/>
      <c r="G9" s="8"/>
      <c r="H9" s="9"/>
      <c r="I9" s="84"/>
      <c r="J9" s="86"/>
      <c r="K9" s="8">
        <f ca="1">VLOOKUP($T13,$V$1:$Y$486,3,FALSE)</f>
        <v>8</v>
      </c>
      <c r="L9" s="8"/>
      <c r="M9" s="88"/>
      <c r="N9" s="90"/>
      <c r="O9" s="8"/>
      <c r="P9" s="9"/>
      <c r="S9" s="2">
        <f t="shared" ca="1" si="1"/>
        <v>0.29145564215699482</v>
      </c>
      <c r="T9" s="3">
        <f t="shared" ca="1" si="0"/>
        <v>81</v>
      </c>
      <c r="V9" s="4">
        <v>9</v>
      </c>
      <c r="W9" s="4">
        <v>1</v>
      </c>
      <c r="X9" s="4">
        <v>5</v>
      </c>
      <c r="Y9" s="4">
        <v>3</v>
      </c>
      <c r="Z9" s="4"/>
    </row>
    <row r="10" spans="1:28" ht="38.85" customHeight="1" x14ac:dyDescent="0.5">
      <c r="A10" s="83" t="s">
        <v>8</v>
      </c>
      <c r="B10" s="85">
        <f ca="1">VLOOKUP($T4,$V$1:$Y$486,2,FALSE)</f>
        <v>2</v>
      </c>
      <c r="C10" s="6">
        <f ca="1">VLOOKUP($T4,$V$1:$Y$486,4,FALSE)</f>
        <v>2</v>
      </c>
      <c r="D10" s="22"/>
      <c r="E10" s="87" t="s">
        <v>0</v>
      </c>
      <c r="F10" s="89"/>
      <c r="G10" s="15"/>
      <c r="H10" s="7"/>
      <c r="I10" s="83" t="s">
        <v>9</v>
      </c>
      <c r="J10" s="85">
        <f ca="1">VLOOKUP($T14,$V$1:$Y$486,2,FALSE)</f>
        <v>3</v>
      </c>
      <c r="K10" s="6">
        <f ca="1">VLOOKUP($T14,$V$1:$Y$486,4,FALSE)</f>
        <v>1</v>
      </c>
      <c r="L10" s="22"/>
      <c r="M10" s="87" t="s">
        <v>0</v>
      </c>
      <c r="N10" s="89"/>
      <c r="O10" s="15"/>
      <c r="P10" s="7"/>
      <c r="S10" s="2">
        <f t="shared" ca="1" si="1"/>
        <v>0.33253599509577725</v>
      </c>
      <c r="T10" s="3">
        <f t="shared" ca="1" si="0"/>
        <v>75</v>
      </c>
      <c r="V10" s="4">
        <v>10</v>
      </c>
      <c r="W10" s="4">
        <v>1</v>
      </c>
      <c r="X10" s="4">
        <v>5</v>
      </c>
      <c r="Y10" s="4">
        <v>4</v>
      </c>
      <c r="Z10" s="4"/>
    </row>
    <row r="11" spans="1:28" ht="38.85" customHeight="1" x14ac:dyDescent="0.25">
      <c r="A11" s="84"/>
      <c r="B11" s="86"/>
      <c r="C11" s="8">
        <f ca="1">VLOOKUP($T4,$V$1:$Y$486,3,FALSE)</f>
        <v>6</v>
      </c>
      <c r="D11" s="8"/>
      <c r="E11" s="88"/>
      <c r="F11" s="90"/>
      <c r="G11" s="8"/>
      <c r="H11" s="9"/>
      <c r="I11" s="84"/>
      <c r="J11" s="86"/>
      <c r="K11" s="8">
        <f ca="1">VLOOKUP($T14,$V$1:$Y$486,3,FALSE)</f>
        <v>8</v>
      </c>
      <c r="L11" s="8"/>
      <c r="M11" s="88"/>
      <c r="N11" s="90"/>
      <c r="O11" s="8"/>
      <c r="P11" s="9"/>
      <c r="S11" s="2">
        <f t="shared" ca="1" si="1"/>
        <v>0.39163250331227173</v>
      </c>
      <c r="T11" s="3">
        <f t="shared" ca="1" si="0"/>
        <v>66</v>
      </c>
      <c r="V11" s="4">
        <v>11</v>
      </c>
      <c r="W11" s="4">
        <v>1</v>
      </c>
      <c r="X11" s="13">
        <v>6</v>
      </c>
      <c r="Y11" s="4">
        <v>1</v>
      </c>
      <c r="Z11" s="4"/>
    </row>
    <row r="12" spans="1:28" ht="38.85" customHeight="1" x14ac:dyDescent="0.5">
      <c r="A12" s="83" t="s">
        <v>10</v>
      </c>
      <c r="B12" s="85">
        <f ca="1">VLOOKUP($T5,$V$1:$Y$486,2,FALSE)</f>
        <v>3</v>
      </c>
      <c r="C12" s="6">
        <f ca="1">VLOOKUP($T5,$V$1:$Y$486,4,FALSE)</f>
        <v>1</v>
      </c>
      <c r="D12" s="22"/>
      <c r="E12" s="87" t="s">
        <v>0</v>
      </c>
      <c r="F12" s="89"/>
      <c r="G12" s="15"/>
      <c r="H12" s="7"/>
      <c r="I12" s="83" t="s">
        <v>11</v>
      </c>
      <c r="J12" s="85">
        <f ca="1">VLOOKUP($T15,$V$1:$Y$486,2,FALSE)</f>
        <v>2</v>
      </c>
      <c r="K12" s="6">
        <f ca="1">VLOOKUP($T15,$V$1:$Y$486,4,FALSE)</f>
        <v>3</v>
      </c>
      <c r="L12" s="22"/>
      <c r="M12" s="87" t="s">
        <v>0</v>
      </c>
      <c r="N12" s="89"/>
      <c r="O12" s="15"/>
      <c r="P12" s="7"/>
      <c r="S12" s="2">
        <f t="shared" ca="1" si="1"/>
        <v>0.27191359757229772</v>
      </c>
      <c r="T12" s="3">
        <f t="shared" ca="1" si="0"/>
        <v>85</v>
      </c>
      <c r="V12" s="4">
        <v>12</v>
      </c>
      <c r="W12" s="4">
        <v>1</v>
      </c>
      <c r="X12" s="13">
        <v>6</v>
      </c>
      <c r="Y12" s="4">
        <v>2</v>
      </c>
      <c r="Z12" s="4"/>
      <c r="AA12" s="16"/>
      <c r="AB12" s="16"/>
    </row>
    <row r="13" spans="1:28" ht="38.85" customHeight="1" x14ac:dyDescent="0.25">
      <c r="A13" s="84"/>
      <c r="B13" s="86"/>
      <c r="C13" s="8">
        <f ca="1">VLOOKUP($T5,$V$1:$Y$486,3,FALSE)</f>
        <v>7</v>
      </c>
      <c r="D13" s="8"/>
      <c r="E13" s="88"/>
      <c r="F13" s="90"/>
      <c r="G13" s="8"/>
      <c r="H13" s="9"/>
      <c r="I13" s="84"/>
      <c r="J13" s="86"/>
      <c r="K13" s="8">
        <f ca="1">VLOOKUP($T15,$V$1:$Y$486,3,FALSE)</f>
        <v>6</v>
      </c>
      <c r="L13" s="8"/>
      <c r="M13" s="88"/>
      <c r="N13" s="90"/>
      <c r="O13" s="8"/>
      <c r="P13" s="9"/>
      <c r="S13" s="2">
        <f t="shared" ca="1" si="1"/>
        <v>3.9685386356676844E-2</v>
      </c>
      <c r="T13" s="3">
        <f t="shared" ca="1" si="0"/>
        <v>106</v>
      </c>
      <c r="V13" s="4">
        <v>13</v>
      </c>
      <c r="W13" s="4">
        <v>1</v>
      </c>
      <c r="X13" s="13">
        <v>6</v>
      </c>
      <c r="Y13" s="4">
        <v>3</v>
      </c>
      <c r="Z13" s="4"/>
      <c r="AB13" s="17"/>
    </row>
    <row r="14" spans="1:28" ht="38.85" customHeight="1" x14ac:dyDescent="0.5">
      <c r="A14" s="83" t="s">
        <v>12</v>
      </c>
      <c r="B14" s="85">
        <f ca="1">VLOOKUP($T6,$V$1:$Y$486,2,FALSE)</f>
        <v>2</v>
      </c>
      <c r="C14" s="6">
        <f ca="1">VLOOKUP($T6,$V$1:$Y$486,4,FALSE)</f>
        <v>5</v>
      </c>
      <c r="D14" s="22"/>
      <c r="E14" s="87" t="s">
        <v>0</v>
      </c>
      <c r="F14" s="89"/>
      <c r="G14" s="15"/>
      <c r="H14" s="7"/>
      <c r="I14" s="83" t="s">
        <v>13</v>
      </c>
      <c r="J14" s="85">
        <f ca="1">VLOOKUP($T16,$V$1:$Y$486,2,FALSE)</f>
        <v>4</v>
      </c>
      <c r="K14" s="6">
        <f ca="1">VLOOKUP($T16,$V$1:$Y$486,4,FALSE)</f>
        <v>1</v>
      </c>
      <c r="L14" s="22"/>
      <c r="M14" s="87" t="s">
        <v>0</v>
      </c>
      <c r="N14" s="89"/>
      <c r="O14" s="15"/>
      <c r="P14" s="7"/>
      <c r="S14" s="2">
        <f t="shared" ca="1" si="1"/>
        <v>0.32426920705986717</v>
      </c>
      <c r="T14" s="3">
        <f t="shared" ca="1" si="0"/>
        <v>78</v>
      </c>
      <c r="V14" s="4">
        <v>14</v>
      </c>
      <c r="W14" s="4">
        <v>1</v>
      </c>
      <c r="X14" s="13">
        <v>6</v>
      </c>
      <c r="Y14" s="4">
        <v>4</v>
      </c>
      <c r="Z14" s="4"/>
    </row>
    <row r="15" spans="1:28" ht="38.85" customHeight="1" x14ac:dyDescent="0.25">
      <c r="A15" s="84"/>
      <c r="B15" s="86"/>
      <c r="C15" s="8">
        <f ca="1">VLOOKUP($T6,$V$1:$Y$486,3,FALSE)</f>
        <v>8</v>
      </c>
      <c r="D15" s="8"/>
      <c r="E15" s="88"/>
      <c r="F15" s="90"/>
      <c r="G15" s="8"/>
      <c r="H15" s="9"/>
      <c r="I15" s="84"/>
      <c r="J15" s="86"/>
      <c r="K15" s="8">
        <f ca="1">VLOOKUP($T16,$V$1:$Y$486,3,FALSE)</f>
        <v>5</v>
      </c>
      <c r="L15" s="8"/>
      <c r="M15" s="88"/>
      <c r="N15" s="90"/>
      <c r="O15" s="8"/>
      <c r="P15" s="9"/>
      <c r="S15" s="2">
        <f t="shared" ca="1" si="1"/>
        <v>0.62663250615974619</v>
      </c>
      <c r="T15" s="3">
        <f t="shared" ca="1" si="0"/>
        <v>41</v>
      </c>
      <c r="V15" s="4">
        <v>15</v>
      </c>
      <c r="W15" s="4">
        <v>1</v>
      </c>
      <c r="X15" s="13">
        <v>6</v>
      </c>
      <c r="Y15" s="4">
        <v>5</v>
      </c>
      <c r="Z15" s="4"/>
    </row>
    <row r="16" spans="1:28" ht="38.85" customHeight="1" x14ac:dyDescent="0.5">
      <c r="A16" s="83" t="s">
        <v>14</v>
      </c>
      <c r="B16" s="85">
        <f ca="1">VLOOKUP($T7,$V$1:$Y$486,2,FALSE)</f>
        <v>3</v>
      </c>
      <c r="C16" s="6">
        <f ca="1">VLOOKUP($T7,$V$1:$Y$486,4,FALSE)</f>
        <v>1</v>
      </c>
      <c r="D16" s="22"/>
      <c r="E16" s="87" t="s">
        <v>0</v>
      </c>
      <c r="F16" s="89"/>
      <c r="G16" s="15"/>
      <c r="H16" s="7"/>
      <c r="I16" s="83" t="s">
        <v>15</v>
      </c>
      <c r="J16" s="85">
        <f ca="1">VLOOKUP($T17,$V$1:$Y$486,2,FALSE)</f>
        <v>4</v>
      </c>
      <c r="K16" s="6">
        <f ca="1">VLOOKUP($T17,$V$1:$Y$486,4,FALSE)</f>
        <v>1</v>
      </c>
      <c r="L16" s="22"/>
      <c r="M16" s="87" t="s">
        <v>0</v>
      </c>
      <c r="N16" s="89"/>
      <c r="O16" s="15"/>
      <c r="P16" s="7"/>
      <c r="S16" s="2">
        <f t="shared" ca="1" si="1"/>
        <v>0.13927923583151136</v>
      </c>
      <c r="T16" s="3">
        <f t="shared" ca="1" si="0"/>
        <v>91</v>
      </c>
      <c r="V16" s="4">
        <v>16</v>
      </c>
      <c r="W16" s="4">
        <v>1</v>
      </c>
      <c r="X16" s="4">
        <v>7</v>
      </c>
      <c r="Y16" s="4">
        <v>1</v>
      </c>
      <c r="Z16" s="4"/>
    </row>
    <row r="17" spans="1:26" ht="38.85" customHeight="1" x14ac:dyDescent="0.25">
      <c r="A17" s="84"/>
      <c r="B17" s="86"/>
      <c r="C17" s="8">
        <f ca="1">VLOOKUP($T7,$V$1:$Y$486,3,FALSE)</f>
        <v>2</v>
      </c>
      <c r="D17" s="8"/>
      <c r="E17" s="88"/>
      <c r="F17" s="90"/>
      <c r="G17" s="8"/>
      <c r="H17" s="9"/>
      <c r="I17" s="84"/>
      <c r="J17" s="86"/>
      <c r="K17" s="8">
        <f ca="1">VLOOKUP($T17,$V$1:$Y$486,3,FALSE)</f>
        <v>4</v>
      </c>
      <c r="L17" s="8"/>
      <c r="M17" s="88"/>
      <c r="N17" s="90"/>
      <c r="O17" s="8"/>
      <c r="P17" s="9"/>
      <c r="S17" s="2">
        <f t="shared" ca="1" si="1"/>
        <v>0.19084265767287645</v>
      </c>
      <c r="T17" s="3">
        <f t="shared" ca="1" si="0"/>
        <v>88</v>
      </c>
      <c r="V17" s="4">
        <v>17</v>
      </c>
      <c r="W17" s="4">
        <v>1</v>
      </c>
      <c r="X17" s="4">
        <v>7</v>
      </c>
      <c r="Y17" s="4">
        <v>2</v>
      </c>
      <c r="Z17" s="4"/>
    </row>
    <row r="18" spans="1:26" ht="38.85" customHeight="1" x14ac:dyDescent="0.5">
      <c r="A18" s="83" t="s">
        <v>16</v>
      </c>
      <c r="B18" s="85">
        <f ca="1">VLOOKUP($T8,$V$1:$Y$486,2,FALSE)</f>
        <v>4</v>
      </c>
      <c r="C18" s="6">
        <f ca="1">VLOOKUP($T8,$V$1:$Y$486,4,FALSE)</f>
        <v>4</v>
      </c>
      <c r="D18" s="22"/>
      <c r="E18" s="87" t="s">
        <v>0</v>
      </c>
      <c r="F18" s="89"/>
      <c r="G18" s="15"/>
      <c r="H18" s="7"/>
      <c r="I18" s="83" t="s">
        <v>23</v>
      </c>
      <c r="J18" s="85">
        <f ca="1">VLOOKUP($T18,$V$1:$Y$486,2,FALSE)</f>
        <v>3</v>
      </c>
      <c r="K18" s="6">
        <f ca="1">VLOOKUP($T18,$V$1:$Y$486,4,FALSE)</f>
        <v>1</v>
      </c>
      <c r="L18" s="22"/>
      <c r="M18" s="87" t="s">
        <v>0</v>
      </c>
      <c r="N18" s="89"/>
      <c r="O18" s="15"/>
      <c r="P18" s="7"/>
      <c r="S18" s="2">
        <f t="shared" ca="1" si="1"/>
        <v>0.40738164353857775</v>
      </c>
      <c r="T18" s="3">
        <f t="shared" ca="1" si="0"/>
        <v>63</v>
      </c>
      <c r="V18" s="4">
        <v>18</v>
      </c>
      <c r="W18" s="4">
        <v>1</v>
      </c>
      <c r="X18" s="4">
        <v>7</v>
      </c>
      <c r="Y18" s="4">
        <v>3</v>
      </c>
      <c r="Z18" s="4"/>
    </row>
    <row r="19" spans="1:26" ht="38.85" customHeight="1" x14ac:dyDescent="0.25">
      <c r="A19" s="84"/>
      <c r="B19" s="86"/>
      <c r="C19" s="8">
        <f ca="1">VLOOKUP($T8,$V$1:$Y$486,3,FALSE)</f>
        <v>7</v>
      </c>
      <c r="D19" s="8"/>
      <c r="E19" s="88"/>
      <c r="F19" s="90"/>
      <c r="G19" s="8"/>
      <c r="H19" s="9"/>
      <c r="I19" s="84"/>
      <c r="J19" s="86"/>
      <c r="K19" s="8">
        <f ca="1">VLOOKUP($T18,$V$1:$Y$486,3,FALSE)</f>
        <v>5</v>
      </c>
      <c r="L19" s="8"/>
      <c r="M19" s="88"/>
      <c r="N19" s="90"/>
      <c r="O19" s="8"/>
      <c r="P19" s="9"/>
      <c r="S19" s="2">
        <f t="shared" ca="1" si="1"/>
        <v>0.80107401665128586</v>
      </c>
      <c r="T19" s="3">
        <f t="shared" ca="1" si="0"/>
        <v>26</v>
      </c>
      <c r="V19" s="4">
        <v>19</v>
      </c>
      <c r="W19" s="4">
        <v>1</v>
      </c>
      <c r="X19" s="4">
        <v>7</v>
      </c>
      <c r="Y19" s="4">
        <v>4</v>
      </c>
      <c r="Z19" s="4"/>
    </row>
    <row r="20" spans="1:26" ht="38.85" customHeight="1" x14ac:dyDescent="0.5">
      <c r="A20" s="83" t="s">
        <v>17</v>
      </c>
      <c r="B20" s="85">
        <f ca="1">VLOOKUP($T9,$V$1:$Y$486,2,FALSE)</f>
        <v>3</v>
      </c>
      <c r="C20" s="6">
        <f ca="1">VLOOKUP($T9,$V$1:$Y$486,4,FALSE)</f>
        <v>4</v>
      </c>
      <c r="D20" s="22"/>
      <c r="E20" s="87" t="s">
        <v>0</v>
      </c>
      <c r="F20" s="89"/>
      <c r="G20" s="15"/>
      <c r="H20" s="7"/>
      <c r="I20" s="83" t="s">
        <v>18</v>
      </c>
      <c r="J20" s="85">
        <f ca="1">VLOOKUP($T19,$V$1:$Y$486,2,FALSE)</f>
        <v>1</v>
      </c>
      <c r="K20" s="6">
        <f ca="1">VLOOKUP($T19,$V$1:$Y$486,4,FALSE)</f>
        <v>5</v>
      </c>
      <c r="L20" s="22"/>
      <c r="M20" s="87" t="s">
        <v>0</v>
      </c>
      <c r="N20" s="89"/>
      <c r="O20" s="15"/>
      <c r="P20" s="7"/>
      <c r="S20" s="2">
        <f t="shared" ca="1" si="1"/>
        <v>9.30718184806133E-2</v>
      </c>
      <c r="T20" s="3">
        <f t="shared" ca="1" si="0"/>
        <v>100</v>
      </c>
      <c r="V20" s="4">
        <v>20</v>
      </c>
      <c r="W20" s="4">
        <v>1</v>
      </c>
      <c r="X20" s="4">
        <v>7</v>
      </c>
      <c r="Y20" s="4">
        <v>5</v>
      </c>
      <c r="Z20" s="4"/>
    </row>
    <row r="21" spans="1:26" ht="38.85" customHeight="1" x14ac:dyDescent="0.25">
      <c r="A21" s="84"/>
      <c r="B21" s="86"/>
      <c r="C21" s="8">
        <f ca="1">VLOOKUP($T9,$V$1:$Y$486,3,FALSE)</f>
        <v>8</v>
      </c>
      <c r="D21" s="8"/>
      <c r="E21" s="88"/>
      <c r="F21" s="90"/>
      <c r="G21" s="8"/>
      <c r="H21" s="9"/>
      <c r="I21" s="84"/>
      <c r="J21" s="86"/>
      <c r="K21" s="8">
        <f ca="1">VLOOKUP($T19,$V$1:$Y$486,3,FALSE)</f>
        <v>8</v>
      </c>
      <c r="L21" s="8"/>
      <c r="M21" s="88"/>
      <c r="N21" s="90"/>
      <c r="O21" s="8"/>
      <c r="P21" s="9"/>
      <c r="S21" s="2">
        <f t="shared" ca="1" si="1"/>
        <v>0.94215983495161593</v>
      </c>
      <c r="T21" s="3">
        <f t="shared" ca="1" si="0"/>
        <v>12</v>
      </c>
      <c r="V21" s="4">
        <v>21</v>
      </c>
      <c r="W21" s="4">
        <v>1</v>
      </c>
      <c r="X21" s="4">
        <v>7</v>
      </c>
      <c r="Y21" s="4">
        <v>6</v>
      </c>
      <c r="Z21" s="4"/>
    </row>
    <row r="22" spans="1:26" ht="38.85" customHeight="1" x14ac:dyDescent="0.5">
      <c r="A22" s="83" t="s">
        <v>19</v>
      </c>
      <c r="B22" s="85">
        <f ca="1">VLOOKUP($T10,$V$1:$Y$486,2,FALSE)</f>
        <v>3</v>
      </c>
      <c r="C22" s="6">
        <f ca="1">VLOOKUP($T10,$V$1:$Y$486,4,FALSE)</f>
        <v>4</v>
      </c>
      <c r="D22" s="22"/>
      <c r="E22" s="87" t="s">
        <v>0</v>
      </c>
      <c r="F22" s="89"/>
      <c r="G22" s="15"/>
      <c r="H22" s="7"/>
      <c r="I22" s="83" t="s">
        <v>20</v>
      </c>
      <c r="J22" s="85">
        <f ca="1">VLOOKUP($T20,$V$1:$Y$486,2,FALSE)</f>
        <v>4</v>
      </c>
      <c r="K22" s="6">
        <f ca="1">VLOOKUP($T20,$V$1:$Y$486,4,FALSE)</f>
        <v>1</v>
      </c>
      <c r="L22" s="22"/>
      <c r="M22" s="87" t="s">
        <v>0</v>
      </c>
      <c r="N22" s="89"/>
      <c r="O22" s="15"/>
      <c r="P22" s="7"/>
      <c r="S22" s="2">
        <f t="shared" ca="1" si="1"/>
        <v>0.61889657737633241</v>
      </c>
      <c r="T22" s="3">
        <f t="shared" ca="1" si="0"/>
        <v>43</v>
      </c>
      <c r="V22" s="4">
        <v>22</v>
      </c>
      <c r="W22" s="4">
        <v>1</v>
      </c>
      <c r="X22" s="13">
        <v>8</v>
      </c>
      <c r="Y22" s="4">
        <v>1</v>
      </c>
      <c r="Z22" s="4"/>
    </row>
    <row r="23" spans="1:26" ht="38.85" customHeight="1" x14ac:dyDescent="0.25">
      <c r="A23" s="84"/>
      <c r="B23" s="86"/>
      <c r="C23" s="8">
        <f ca="1">VLOOKUP($T10,$V$1:$Y$486,3,FALSE)</f>
        <v>7</v>
      </c>
      <c r="D23" s="8"/>
      <c r="E23" s="88"/>
      <c r="F23" s="90"/>
      <c r="G23" s="8"/>
      <c r="H23" s="9"/>
      <c r="I23" s="84"/>
      <c r="J23" s="86"/>
      <c r="K23" s="8">
        <f ca="1">VLOOKUP($T20,$V$1:$Y$486,3,FALSE)</f>
        <v>7</v>
      </c>
      <c r="L23" s="8"/>
      <c r="M23" s="88"/>
      <c r="N23" s="90"/>
      <c r="O23" s="8"/>
      <c r="P23" s="9"/>
      <c r="S23" s="2">
        <f t="shared" ca="1" si="1"/>
        <v>0.75006745856753332</v>
      </c>
      <c r="T23" s="3">
        <f t="shared" ca="1" si="0"/>
        <v>32</v>
      </c>
      <c r="V23" s="4">
        <v>23</v>
      </c>
      <c r="W23" s="4">
        <v>1</v>
      </c>
      <c r="X23" s="13">
        <v>8</v>
      </c>
      <c r="Y23" s="4">
        <v>2</v>
      </c>
      <c r="Z23" s="4"/>
    </row>
    <row r="24" spans="1:26" ht="38.1" customHeight="1" thickBot="1" x14ac:dyDescent="0.3">
      <c r="A24" s="91" t="str">
        <f>A1</f>
        <v>分数 帯分数を仮分数になおす ふつう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21">
        <f>P1</f>
        <v>1</v>
      </c>
      <c r="Q24" s="10"/>
      <c r="R24" s="10"/>
      <c r="S24" s="2">
        <f t="shared" ca="1" si="1"/>
        <v>0.82107089991108051</v>
      </c>
      <c r="T24" s="3">
        <f t="shared" ca="1" si="0"/>
        <v>23</v>
      </c>
      <c r="U24" s="3"/>
      <c r="V24" s="4">
        <v>24</v>
      </c>
      <c r="W24" s="4">
        <v>1</v>
      </c>
      <c r="X24" s="13">
        <v>8</v>
      </c>
      <c r="Y24" s="4">
        <v>3</v>
      </c>
      <c r="Z24" s="4"/>
    </row>
    <row r="25" spans="1:26" ht="39" customHeight="1" thickBot="1" x14ac:dyDescent="0.3">
      <c r="B25" s="77" t="str">
        <f>B2</f>
        <v>　　月　　日</v>
      </c>
      <c r="C25" s="78"/>
      <c r="D25" s="78"/>
      <c r="E25" s="79"/>
      <c r="F25" s="78" t="str">
        <f>F2</f>
        <v>名前</v>
      </c>
      <c r="G25" s="78"/>
      <c r="H25" s="92"/>
      <c r="I25" s="78"/>
      <c r="J25" s="78"/>
      <c r="K25" s="78"/>
      <c r="L25" s="78"/>
      <c r="M25" s="78"/>
      <c r="N25" s="78"/>
      <c r="O25" s="79"/>
      <c r="P25" s="14"/>
      <c r="Q25" s="14"/>
      <c r="R25" s="14"/>
      <c r="S25" s="2">
        <f t="shared" ca="1" si="1"/>
        <v>0.11130611198507012</v>
      </c>
      <c r="T25" s="3">
        <f t="shared" ca="1" si="0"/>
        <v>97</v>
      </c>
      <c r="V25" s="4">
        <v>25</v>
      </c>
      <c r="W25" s="4">
        <v>1</v>
      </c>
      <c r="X25" s="13">
        <v>8</v>
      </c>
      <c r="Y25" s="4">
        <v>4</v>
      </c>
      <c r="Z25" s="4"/>
    </row>
    <row r="26" spans="1:26" ht="38.1" customHeight="1" x14ac:dyDescent="0.25">
      <c r="A26" s="82" t="str">
        <f>A3</f>
        <v>次の帯分数を仮分数になおしましょう。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S26" s="2">
        <f t="shared" ca="1" si="1"/>
        <v>0.74340791112721161</v>
      </c>
      <c r="T26" s="3">
        <f t="shared" ca="1" si="0"/>
        <v>34</v>
      </c>
      <c r="V26" s="4">
        <v>26</v>
      </c>
      <c r="W26" s="4">
        <v>1</v>
      </c>
      <c r="X26" s="13">
        <v>8</v>
      </c>
      <c r="Y26" s="4">
        <v>5</v>
      </c>
      <c r="Z26" s="4"/>
    </row>
    <row r="27" spans="1:26" ht="38.85" customHeight="1" x14ac:dyDescent="0.5">
      <c r="A27" s="83" t="str">
        <f>A4</f>
        <v>(1)</v>
      </c>
      <c r="B27" s="93">
        <f ca="1">B4</f>
        <v>2</v>
      </c>
      <c r="C27" s="6">
        <f ca="1">C4</f>
        <v>5</v>
      </c>
      <c r="D27" s="22"/>
      <c r="E27" s="87" t="s">
        <v>0</v>
      </c>
      <c r="F27" s="23"/>
      <c r="G27" s="18">
        <f ca="1">C28*B27+C27</f>
        <v>19</v>
      </c>
      <c r="H27" s="95"/>
      <c r="I27" s="83" t="str">
        <f>I4</f>
        <v>(11)</v>
      </c>
      <c r="J27" s="93">
        <f ca="1">J4</f>
        <v>3</v>
      </c>
      <c r="K27" s="6">
        <f ca="1">K4</f>
        <v>4</v>
      </c>
      <c r="L27" s="22"/>
      <c r="M27" s="87" t="s">
        <v>0</v>
      </c>
      <c r="N27" s="97">
        <f ca="1">QUOTIENT(K27,K28)</f>
        <v>0</v>
      </c>
      <c r="O27" s="18">
        <f ca="1">K28*J27+K27</f>
        <v>19</v>
      </c>
      <c r="P27" s="95"/>
      <c r="Q27" s="19"/>
      <c r="R27" s="19"/>
      <c r="S27" s="2">
        <f t="shared" ca="1" si="1"/>
        <v>2.2396965187167162E-2</v>
      </c>
      <c r="T27" s="3">
        <f t="shared" ca="1" si="0"/>
        <v>109</v>
      </c>
      <c r="V27" s="4">
        <v>27</v>
      </c>
      <c r="W27" s="4">
        <v>1</v>
      </c>
      <c r="X27" s="13">
        <v>8</v>
      </c>
      <c r="Y27" s="4">
        <v>6</v>
      </c>
      <c r="Z27" s="4"/>
    </row>
    <row r="28" spans="1:26" ht="38.85" customHeight="1" x14ac:dyDescent="0.25">
      <c r="A28" s="84"/>
      <c r="B28" s="94"/>
      <c r="C28" s="8">
        <f t="shared" ref="C28:C43" ca="1" si="2">C5</f>
        <v>7</v>
      </c>
      <c r="D28" s="8"/>
      <c r="E28" s="88"/>
      <c r="F28" s="24"/>
      <c r="G28" s="20">
        <f ca="1">C28</f>
        <v>7</v>
      </c>
      <c r="H28" s="96"/>
      <c r="I28" s="84"/>
      <c r="J28" s="94"/>
      <c r="K28" s="8">
        <f t="shared" ref="K28:K43" ca="1" si="3">K5</f>
        <v>5</v>
      </c>
      <c r="L28" s="8"/>
      <c r="M28" s="88"/>
      <c r="N28" s="98"/>
      <c r="O28" s="20">
        <f ca="1">K28</f>
        <v>5</v>
      </c>
      <c r="P28" s="96"/>
      <c r="Q28" s="19"/>
      <c r="R28" s="19"/>
      <c r="S28" s="2">
        <f t="shared" ca="1" si="1"/>
        <v>0.81543234976275136</v>
      </c>
      <c r="T28" s="3">
        <f t="shared" ca="1" si="0"/>
        <v>24</v>
      </c>
      <c r="V28" s="4">
        <v>28</v>
      </c>
      <c r="W28" s="4">
        <v>1</v>
      </c>
      <c r="X28" s="13">
        <v>8</v>
      </c>
      <c r="Y28" s="4">
        <v>7</v>
      </c>
      <c r="Z28" s="4"/>
    </row>
    <row r="29" spans="1:26" ht="38.85" customHeight="1" x14ac:dyDescent="0.5">
      <c r="A29" s="83" t="str">
        <f>A6</f>
        <v>(2)</v>
      </c>
      <c r="B29" s="93">
        <f ca="1">B6</f>
        <v>1</v>
      </c>
      <c r="C29" s="6">
        <f t="shared" ca="1" si="2"/>
        <v>2</v>
      </c>
      <c r="D29" s="22"/>
      <c r="E29" s="87" t="s">
        <v>0</v>
      </c>
      <c r="F29" s="97">
        <f ca="1">QUOTIENT(C29,C30)</f>
        <v>0</v>
      </c>
      <c r="G29" s="18">
        <f ca="1">C30*B29+C29</f>
        <v>7</v>
      </c>
      <c r="H29" s="95"/>
      <c r="I29" s="83" t="str">
        <f>I6</f>
        <v>(12)</v>
      </c>
      <c r="J29" s="93">
        <f ca="1">J6</f>
        <v>4</v>
      </c>
      <c r="K29" s="6">
        <f t="shared" ca="1" si="3"/>
        <v>1</v>
      </c>
      <c r="L29" s="22"/>
      <c r="M29" s="87" t="s">
        <v>0</v>
      </c>
      <c r="N29" s="97">
        <f ca="1">QUOTIENT(K29,K30)</f>
        <v>0</v>
      </c>
      <c r="O29" s="18">
        <f ca="1">K30*J29+K29</f>
        <v>9</v>
      </c>
      <c r="P29" s="95"/>
      <c r="Q29" s="19"/>
      <c r="R29" s="19"/>
      <c r="S29" s="2">
        <f t="shared" ca="1" si="1"/>
        <v>3.7411472620739628E-2</v>
      </c>
      <c r="T29" s="3">
        <f t="shared" ca="1" si="0"/>
        <v>107</v>
      </c>
      <c r="V29" s="4">
        <v>29</v>
      </c>
      <c r="W29" s="25">
        <v>2</v>
      </c>
      <c r="X29" s="13">
        <v>2</v>
      </c>
      <c r="Y29" s="4">
        <v>1</v>
      </c>
      <c r="Z29" s="4"/>
    </row>
    <row r="30" spans="1:26" ht="38.85" customHeight="1" x14ac:dyDescent="0.25">
      <c r="A30" s="84"/>
      <c r="B30" s="94"/>
      <c r="C30" s="8">
        <f t="shared" ca="1" si="2"/>
        <v>5</v>
      </c>
      <c r="D30" s="8"/>
      <c r="E30" s="88"/>
      <c r="F30" s="98"/>
      <c r="G30" s="20">
        <f ca="1">C30</f>
        <v>5</v>
      </c>
      <c r="H30" s="96"/>
      <c r="I30" s="84"/>
      <c r="J30" s="94"/>
      <c r="K30" s="8">
        <f t="shared" ca="1" si="3"/>
        <v>2</v>
      </c>
      <c r="L30" s="8"/>
      <c r="M30" s="88"/>
      <c r="N30" s="98"/>
      <c r="O30" s="20">
        <f ca="1">K30</f>
        <v>2</v>
      </c>
      <c r="P30" s="96"/>
      <c r="Q30" s="19"/>
      <c r="R30" s="19"/>
      <c r="S30" s="2">
        <f t="shared" ca="1" si="1"/>
        <v>0.12149355075946311</v>
      </c>
      <c r="T30" s="3">
        <f t="shared" ca="1" si="0"/>
        <v>94</v>
      </c>
      <c r="V30" s="4">
        <v>30</v>
      </c>
      <c r="W30" s="25">
        <v>2</v>
      </c>
      <c r="X30" s="4">
        <v>3</v>
      </c>
      <c r="Y30" s="4">
        <v>1</v>
      </c>
      <c r="Z30" s="4"/>
    </row>
    <row r="31" spans="1:26" ht="38.85" customHeight="1" x14ac:dyDescent="0.5">
      <c r="A31" s="83" t="str">
        <f>A8</f>
        <v>(3)</v>
      </c>
      <c r="B31" s="93">
        <f ca="1">B8</f>
        <v>2</v>
      </c>
      <c r="C31" s="6">
        <f t="shared" ca="1" si="2"/>
        <v>4</v>
      </c>
      <c r="D31" s="22"/>
      <c r="E31" s="87" t="s">
        <v>0</v>
      </c>
      <c r="F31" s="97">
        <f ca="1">QUOTIENT(C31,C32)</f>
        <v>0</v>
      </c>
      <c r="G31" s="18">
        <f ca="1">C32*B31+C31</f>
        <v>16</v>
      </c>
      <c r="H31" s="95"/>
      <c r="I31" s="83" t="str">
        <f>I8</f>
        <v>(13)</v>
      </c>
      <c r="J31" s="93">
        <f ca="1">J8</f>
        <v>4</v>
      </c>
      <c r="K31" s="6">
        <f t="shared" ca="1" si="3"/>
        <v>1</v>
      </c>
      <c r="L31" s="22"/>
      <c r="M31" s="87" t="s">
        <v>0</v>
      </c>
      <c r="N31" s="97">
        <f ca="1">QUOTIENT(K31,K32)</f>
        <v>0</v>
      </c>
      <c r="O31" s="18">
        <f ca="1">K32*J31+K31</f>
        <v>33</v>
      </c>
      <c r="P31" s="95"/>
      <c r="Q31" s="19"/>
      <c r="R31" s="19"/>
      <c r="S31" s="2">
        <f t="shared" ca="1" si="1"/>
        <v>0.28787170107218352</v>
      </c>
      <c r="T31" s="3">
        <f t="shared" ca="1" si="0"/>
        <v>82</v>
      </c>
      <c r="V31" s="4">
        <v>31</v>
      </c>
      <c r="W31" s="25">
        <v>2</v>
      </c>
      <c r="X31" s="4">
        <v>3</v>
      </c>
      <c r="Y31" s="4">
        <v>2</v>
      </c>
      <c r="Z31" s="4"/>
    </row>
    <row r="32" spans="1:26" ht="38.85" customHeight="1" x14ac:dyDescent="0.25">
      <c r="A32" s="84"/>
      <c r="B32" s="94"/>
      <c r="C32" s="8">
        <f t="shared" ca="1" si="2"/>
        <v>6</v>
      </c>
      <c r="D32" s="8"/>
      <c r="E32" s="88"/>
      <c r="F32" s="98"/>
      <c r="G32" s="20">
        <f ca="1">C32</f>
        <v>6</v>
      </c>
      <c r="H32" s="96"/>
      <c r="I32" s="84"/>
      <c r="J32" s="94"/>
      <c r="K32" s="8">
        <f t="shared" ca="1" si="3"/>
        <v>8</v>
      </c>
      <c r="L32" s="8"/>
      <c r="M32" s="88"/>
      <c r="N32" s="98"/>
      <c r="O32" s="20">
        <f ca="1">K32</f>
        <v>8</v>
      </c>
      <c r="P32" s="96"/>
      <c r="Q32" s="19"/>
      <c r="R32" s="19"/>
      <c r="S32" s="2">
        <f t="shared" ca="1" si="1"/>
        <v>0.9436790309544858</v>
      </c>
      <c r="T32" s="3">
        <f t="shared" ca="1" si="0"/>
        <v>10</v>
      </c>
      <c r="V32" s="4">
        <v>32</v>
      </c>
      <c r="W32" s="25">
        <v>2</v>
      </c>
      <c r="X32" s="13">
        <v>4</v>
      </c>
      <c r="Y32" s="4">
        <v>1</v>
      </c>
      <c r="Z32" s="4"/>
    </row>
    <row r="33" spans="1:26" ht="38.85" customHeight="1" x14ac:dyDescent="0.5">
      <c r="A33" s="83" t="str">
        <f>A10</f>
        <v>(4)</v>
      </c>
      <c r="B33" s="93">
        <f ca="1">B10</f>
        <v>2</v>
      </c>
      <c r="C33" s="6">
        <f t="shared" ca="1" si="2"/>
        <v>2</v>
      </c>
      <c r="D33" s="22"/>
      <c r="E33" s="87" t="s">
        <v>0</v>
      </c>
      <c r="F33" s="97">
        <f ca="1">QUOTIENT(C33,C34)</f>
        <v>0</v>
      </c>
      <c r="G33" s="18">
        <f ca="1">C34*B33+C33</f>
        <v>14</v>
      </c>
      <c r="H33" s="95"/>
      <c r="I33" s="83" t="str">
        <f>I10</f>
        <v>(14)</v>
      </c>
      <c r="J33" s="93">
        <f ca="1">J10</f>
        <v>3</v>
      </c>
      <c r="K33" s="6">
        <f t="shared" ca="1" si="3"/>
        <v>1</v>
      </c>
      <c r="L33" s="22"/>
      <c r="M33" s="87" t="s">
        <v>0</v>
      </c>
      <c r="N33" s="97">
        <f ca="1">QUOTIENT(K33,K34)</f>
        <v>0</v>
      </c>
      <c r="O33" s="18">
        <f ca="1">K34*J33+K33</f>
        <v>25</v>
      </c>
      <c r="P33" s="95"/>
      <c r="Q33" s="19"/>
      <c r="R33" s="19"/>
      <c r="S33" s="2">
        <f t="shared" ca="1" si="1"/>
        <v>0.93628281267452063</v>
      </c>
      <c r="T33" s="3">
        <f t="shared" ref="T33:T60" ca="1" si="4">RANK(S33,$S$1:$S$486,)</f>
        <v>14</v>
      </c>
      <c r="V33" s="4">
        <v>33</v>
      </c>
      <c r="W33" s="25">
        <v>2</v>
      </c>
      <c r="X33" s="13">
        <v>4</v>
      </c>
      <c r="Y33" s="4">
        <v>2</v>
      </c>
      <c r="Z33" s="4"/>
    </row>
    <row r="34" spans="1:26" ht="38.85" customHeight="1" x14ac:dyDescent="0.25">
      <c r="A34" s="84"/>
      <c r="B34" s="94"/>
      <c r="C34" s="8">
        <f t="shared" ca="1" si="2"/>
        <v>6</v>
      </c>
      <c r="D34" s="8"/>
      <c r="E34" s="88"/>
      <c r="F34" s="98"/>
      <c r="G34" s="20">
        <f ca="1">C34</f>
        <v>6</v>
      </c>
      <c r="H34" s="96"/>
      <c r="I34" s="84"/>
      <c r="J34" s="94"/>
      <c r="K34" s="8">
        <f t="shared" ca="1" si="3"/>
        <v>8</v>
      </c>
      <c r="L34" s="8"/>
      <c r="M34" s="88"/>
      <c r="N34" s="98"/>
      <c r="O34" s="20">
        <f ca="1">K34</f>
        <v>8</v>
      </c>
      <c r="P34" s="96"/>
      <c r="Q34" s="19"/>
      <c r="R34" s="19"/>
      <c r="S34" s="2">
        <f t="shared" ca="1" si="1"/>
        <v>0.68782384876067004</v>
      </c>
      <c r="T34" s="3">
        <f t="shared" ca="1" si="4"/>
        <v>37</v>
      </c>
      <c r="V34" s="4">
        <v>34</v>
      </c>
      <c r="W34" s="25">
        <v>2</v>
      </c>
      <c r="X34" s="13">
        <v>4</v>
      </c>
      <c r="Y34" s="4">
        <v>3</v>
      </c>
      <c r="Z34" s="4"/>
    </row>
    <row r="35" spans="1:26" ht="38.85" customHeight="1" x14ac:dyDescent="0.5">
      <c r="A35" s="83" t="str">
        <f>A12</f>
        <v>(5)</v>
      </c>
      <c r="B35" s="93">
        <f ca="1">B12</f>
        <v>3</v>
      </c>
      <c r="C35" s="6">
        <f t="shared" ca="1" si="2"/>
        <v>1</v>
      </c>
      <c r="D35" s="22"/>
      <c r="E35" s="87" t="s">
        <v>0</v>
      </c>
      <c r="F35" s="97">
        <f ca="1">QUOTIENT(C35,C36)</f>
        <v>0</v>
      </c>
      <c r="G35" s="18">
        <f ca="1">C36*B35+C35</f>
        <v>22</v>
      </c>
      <c r="H35" s="95"/>
      <c r="I35" s="83" t="str">
        <f>I12</f>
        <v>(15)</v>
      </c>
      <c r="J35" s="93">
        <f ca="1">J12</f>
        <v>2</v>
      </c>
      <c r="K35" s="6">
        <f t="shared" ca="1" si="3"/>
        <v>3</v>
      </c>
      <c r="L35" s="22"/>
      <c r="M35" s="87" t="s">
        <v>0</v>
      </c>
      <c r="N35" s="97">
        <f ca="1">QUOTIENT(K35,K36)</f>
        <v>0</v>
      </c>
      <c r="O35" s="18">
        <f ca="1">K36*J35+K35</f>
        <v>15</v>
      </c>
      <c r="P35" s="95"/>
      <c r="Q35" s="19"/>
      <c r="R35" s="19"/>
      <c r="S35" s="2">
        <f t="shared" ca="1" si="1"/>
        <v>0.75720746155074481</v>
      </c>
      <c r="T35" s="3">
        <f t="shared" ca="1" si="4"/>
        <v>31</v>
      </c>
      <c r="V35" s="4">
        <v>35</v>
      </c>
      <c r="W35" s="25">
        <v>2</v>
      </c>
      <c r="X35" s="4">
        <v>5</v>
      </c>
      <c r="Y35" s="4">
        <v>1</v>
      </c>
      <c r="Z35" s="4"/>
    </row>
    <row r="36" spans="1:26" ht="38.85" customHeight="1" x14ac:dyDescent="0.25">
      <c r="A36" s="84"/>
      <c r="B36" s="94"/>
      <c r="C36" s="8">
        <f t="shared" ca="1" si="2"/>
        <v>7</v>
      </c>
      <c r="D36" s="8"/>
      <c r="E36" s="88"/>
      <c r="F36" s="98"/>
      <c r="G36" s="20">
        <f ca="1">C36</f>
        <v>7</v>
      </c>
      <c r="H36" s="96"/>
      <c r="I36" s="84"/>
      <c r="J36" s="94"/>
      <c r="K36" s="8">
        <f t="shared" ca="1" si="3"/>
        <v>6</v>
      </c>
      <c r="L36" s="8"/>
      <c r="M36" s="88"/>
      <c r="N36" s="98"/>
      <c r="O36" s="20">
        <f ca="1">K36</f>
        <v>6</v>
      </c>
      <c r="P36" s="96"/>
      <c r="Q36" s="19"/>
      <c r="R36" s="19"/>
      <c r="S36" s="2">
        <f t="shared" ca="1" si="1"/>
        <v>0.41124160485904049</v>
      </c>
      <c r="T36" s="3">
        <f t="shared" ca="1" si="4"/>
        <v>61</v>
      </c>
      <c r="V36" s="4">
        <v>36</v>
      </c>
      <c r="W36" s="25">
        <v>2</v>
      </c>
      <c r="X36" s="4">
        <v>5</v>
      </c>
      <c r="Y36" s="4">
        <v>2</v>
      </c>
      <c r="Z36" s="4"/>
    </row>
    <row r="37" spans="1:26" ht="38.85" customHeight="1" x14ac:dyDescent="0.5">
      <c r="A37" s="83" t="str">
        <f>A14</f>
        <v>(6)</v>
      </c>
      <c r="B37" s="93">
        <f ca="1">B14</f>
        <v>2</v>
      </c>
      <c r="C37" s="6">
        <f t="shared" ca="1" si="2"/>
        <v>5</v>
      </c>
      <c r="D37" s="22"/>
      <c r="E37" s="87" t="s">
        <v>0</v>
      </c>
      <c r="F37" s="97">
        <f ca="1">QUOTIENT(C37,C38)</f>
        <v>0</v>
      </c>
      <c r="G37" s="18">
        <f ca="1">C38*B37+C37</f>
        <v>21</v>
      </c>
      <c r="H37" s="95"/>
      <c r="I37" s="83" t="str">
        <f>I14</f>
        <v>(16)</v>
      </c>
      <c r="J37" s="93">
        <f ca="1">J14</f>
        <v>4</v>
      </c>
      <c r="K37" s="6">
        <f t="shared" ca="1" si="3"/>
        <v>1</v>
      </c>
      <c r="L37" s="22"/>
      <c r="M37" s="87" t="s">
        <v>0</v>
      </c>
      <c r="N37" s="97">
        <f ca="1">QUOTIENT(K37,K38)</f>
        <v>0</v>
      </c>
      <c r="O37" s="18">
        <f ca="1">K38*J37+K37</f>
        <v>21</v>
      </c>
      <c r="P37" s="95"/>
      <c r="Q37" s="19"/>
      <c r="R37" s="19"/>
      <c r="S37" s="2">
        <f t="shared" ca="1" si="1"/>
        <v>0.79027820822290806</v>
      </c>
      <c r="T37" s="3">
        <f t="shared" ca="1" si="4"/>
        <v>28</v>
      </c>
      <c r="V37" s="4">
        <v>37</v>
      </c>
      <c r="W37" s="25">
        <v>2</v>
      </c>
      <c r="X37" s="4">
        <v>5</v>
      </c>
      <c r="Y37" s="4">
        <v>3</v>
      </c>
      <c r="Z37" s="4"/>
    </row>
    <row r="38" spans="1:26" ht="38.85" customHeight="1" x14ac:dyDescent="0.25">
      <c r="A38" s="84"/>
      <c r="B38" s="94"/>
      <c r="C38" s="8">
        <f t="shared" ca="1" si="2"/>
        <v>8</v>
      </c>
      <c r="D38" s="8"/>
      <c r="E38" s="88"/>
      <c r="F38" s="98"/>
      <c r="G38" s="20">
        <f ca="1">C38</f>
        <v>8</v>
      </c>
      <c r="H38" s="96"/>
      <c r="I38" s="84"/>
      <c r="J38" s="94"/>
      <c r="K38" s="8">
        <f t="shared" ca="1" si="3"/>
        <v>5</v>
      </c>
      <c r="L38" s="8"/>
      <c r="M38" s="88"/>
      <c r="N38" s="98"/>
      <c r="O38" s="20">
        <f ca="1">K38</f>
        <v>5</v>
      </c>
      <c r="P38" s="96"/>
      <c r="Q38" s="19"/>
      <c r="R38" s="19"/>
      <c r="S38" s="2">
        <f t="shared" ca="1" si="1"/>
        <v>0.96411265170611471</v>
      </c>
      <c r="T38" s="3">
        <f t="shared" ca="1" si="4"/>
        <v>2</v>
      </c>
      <c r="V38" s="4">
        <v>38</v>
      </c>
      <c r="W38" s="25">
        <v>2</v>
      </c>
      <c r="X38" s="4">
        <v>5</v>
      </c>
      <c r="Y38" s="4">
        <v>4</v>
      </c>
      <c r="Z38" s="4"/>
    </row>
    <row r="39" spans="1:26" ht="38.85" customHeight="1" x14ac:dyDescent="0.5">
      <c r="A39" s="83" t="str">
        <f>A16</f>
        <v>(7)</v>
      </c>
      <c r="B39" s="93">
        <f ca="1">B16</f>
        <v>3</v>
      </c>
      <c r="C39" s="6">
        <f t="shared" ca="1" si="2"/>
        <v>1</v>
      </c>
      <c r="D39" s="22"/>
      <c r="E39" s="87" t="s">
        <v>0</v>
      </c>
      <c r="F39" s="97">
        <f ca="1">QUOTIENT(C39,C40)</f>
        <v>0</v>
      </c>
      <c r="G39" s="18">
        <f ca="1">C40*B39+C39</f>
        <v>7</v>
      </c>
      <c r="H39" s="95"/>
      <c r="I39" s="83" t="str">
        <f>I16</f>
        <v>(17)</v>
      </c>
      <c r="J39" s="93">
        <f ca="1">J16</f>
        <v>4</v>
      </c>
      <c r="K39" s="6">
        <f t="shared" ca="1" si="3"/>
        <v>1</v>
      </c>
      <c r="L39" s="22"/>
      <c r="M39" s="87" t="s">
        <v>0</v>
      </c>
      <c r="N39" s="97">
        <f ca="1">QUOTIENT(K39,K40)</f>
        <v>0</v>
      </c>
      <c r="O39" s="18">
        <f ca="1">K40*J39+K39</f>
        <v>17</v>
      </c>
      <c r="P39" s="95"/>
      <c r="Q39" s="19"/>
      <c r="R39" s="19"/>
      <c r="S39" s="2">
        <f t="shared" ca="1" si="1"/>
        <v>0.87562179604874357</v>
      </c>
      <c r="T39" s="3">
        <f t="shared" ca="1" si="4"/>
        <v>16</v>
      </c>
      <c r="V39" s="4">
        <v>39</v>
      </c>
      <c r="W39" s="25">
        <v>2</v>
      </c>
      <c r="X39" s="13">
        <v>6</v>
      </c>
      <c r="Y39" s="4">
        <v>1</v>
      </c>
      <c r="Z39" s="4"/>
    </row>
    <row r="40" spans="1:26" ht="38.85" customHeight="1" x14ac:dyDescent="0.25">
      <c r="A40" s="84"/>
      <c r="B40" s="94"/>
      <c r="C40" s="8">
        <f t="shared" ca="1" si="2"/>
        <v>2</v>
      </c>
      <c r="D40" s="8"/>
      <c r="E40" s="88"/>
      <c r="F40" s="98"/>
      <c r="G40" s="20">
        <f ca="1">C40</f>
        <v>2</v>
      </c>
      <c r="H40" s="96"/>
      <c r="I40" s="84"/>
      <c r="J40" s="94"/>
      <c r="K40" s="8">
        <f t="shared" ca="1" si="3"/>
        <v>4</v>
      </c>
      <c r="L40" s="8"/>
      <c r="M40" s="88"/>
      <c r="N40" s="98"/>
      <c r="O40" s="20">
        <f ca="1">K40</f>
        <v>4</v>
      </c>
      <c r="P40" s="96"/>
      <c r="Q40" s="19"/>
      <c r="R40" s="19"/>
      <c r="S40" s="2">
        <f t="shared" ca="1" si="1"/>
        <v>0.8032705763329937</v>
      </c>
      <c r="T40" s="3">
        <f t="shared" ca="1" si="4"/>
        <v>25</v>
      </c>
      <c r="V40" s="4">
        <v>40</v>
      </c>
      <c r="W40" s="25">
        <v>2</v>
      </c>
      <c r="X40" s="13">
        <v>6</v>
      </c>
      <c r="Y40" s="4">
        <v>2</v>
      </c>
      <c r="Z40" s="4"/>
    </row>
    <row r="41" spans="1:26" ht="38.85" customHeight="1" x14ac:dyDescent="0.5">
      <c r="A41" s="83" t="str">
        <f>A18</f>
        <v>(8)</v>
      </c>
      <c r="B41" s="93">
        <f ca="1">B18</f>
        <v>4</v>
      </c>
      <c r="C41" s="6">
        <f t="shared" ca="1" si="2"/>
        <v>4</v>
      </c>
      <c r="D41" s="22"/>
      <c r="E41" s="87" t="s">
        <v>0</v>
      </c>
      <c r="F41" s="97">
        <f ca="1">QUOTIENT(C41,C42)</f>
        <v>0</v>
      </c>
      <c r="G41" s="18">
        <f ca="1">C42*B41+C41</f>
        <v>32</v>
      </c>
      <c r="H41" s="95"/>
      <c r="I41" s="83" t="str">
        <f>I18</f>
        <v>(18)</v>
      </c>
      <c r="J41" s="93">
        <f ca="1">J18</f>
        <v>3</v>
      </c>
      <c r="K41" s="6">
        <f t="shared" ca="1" si="3"/>
        <v>1</v>
      </c>
      <c r="L41" s="22"/>
      <c r="M41" s="87" t="s">
        <v>0</v>
      </c>
      <c r="N41" s="97">
        <f ca="1">QUOTIENT(K41,K42)</f>
        <v>0</v>
      </c>
      <c r="O41" s="18">
        <f ca="1">K42*J41+K41</f>
        <v>16</v>
      </c>
      <c r="P41" s="95"/>
      <c r="Q41" s="19"/>
      <c r="R41" s="19"/>
      <c r="S41" s="2">
        <f t="shared" ca="1" si="1"/>
        <v>0.37025775899504476</v>
      </c>
      <c r="T41" s="3">
        <f t="shared" ca="1" si="4"/>
        <v>69</v>
      </c>
      <c r="V41" s="4">
        <v>41</v>
      </c>
      <c r="W41" s="25">
        <v>2</v>
      </c>
      <c r="X41" s="13">
        <v>6</v>
      </c>
      <c r="Y41" s="4">
        <v>3</v>
      </c>
      <c r="Z41" s="4"/>
    </row>
    <row r="42" spans="1:26" ht="38.85" customHeight="1" x14ac:dyDescent="0.25">
      <c r="A42" s="84"/>
      <c r="B42" s="94"/>
      <c r="C42" s="8">
        <f t="shared" ca="1" si="2"/>
        <v>7</v>
      </c>
      <c r="D42" s="8"/>
      <c r="E42" s="88"/>
      <c r="F42" s="98"/>
      <c r="G42" s="20">
        <f ca="1">C42</f>
        <v>7</v>
      </c>
      <c r="H42" s="96"/>
      <c r="I42" s="84"/>
      <c r="J42" s="94"/>
      <c r="K42" s="8">
        <f t="shared" ca="1" si="3"/>
        <v>5</v>
      </c>
      <c r="L42" s="8"/>
      <c r="M42" s="88"/>
      <c r="N42" s="98"/>
      <c r="O42" s="20">
        <f ca="1">K42</f>
        <v>5</v>
      </c>
      <c r="P42" s="96"/>
      <c r="Q42" s="19"/>
      <c r="R42" s="19"/>
      <c r="S42" s="2">
        <f t="shared" ca="1" si="1"/>
        <v>0.5935646998015387</v>
      </c>
      <c r="T42" s="3">
        <f t="shared" ca="1" si="4"/>
        <v>46</v>
      </c>
      <c r="V42" s="4">
        <v>42</v>
      </c>
      <c r="W42" s="25">
        <v>2</v>
      </c>
      <c r="X42" s="13">
        <v>6</v>
      </c>
      <c r="Y42" s="4">
        <v>4</v>
      </c>
      <c r="Z42" s="4"/>
    </row>
    <row r="43" spans="1:26" ht="38.85" customHeight="1" x14ac:dyDescent="0.5">
      <c r="A43" s="83" t="str">
        <f>A20</f>
        <v>(9)</v>
      </c>
      <c r="B43" s="93">
        <f ca="1">B20</f>
        <v>3</v>
      </c>
      <c r="C43" s="6">
        <f t="shared" ca="1" si="2"/>
        <v>4</v>
      </c>
      <c r="D43" s="22"/>
      <c r="E43" s="87" t="s">
        <v>0</v>
      </c>
      <c r="F43" s="97">
        <f ca="1">QUOTIENT(C43,C44)</f>
        <v>0</v>
      </c>
      <c r="G43" s="18">
        <f ca="1">C44*B43+C43</f>
        <v>28</v>
      </c>
      <c r="H43" s="95"/>
      <c r="I43" s="83" t="str">
        <f>I20</f>
        <v>(19)</v>
      </c>
      <c r="J43" s="93">
        <f ca="1">J20</f>
        <v>1</v>
      </c>
      <c r="K43" s="6">
        <f t="shared" ca="1" si="3"/>
        <v>5</v>
      </c>
      <c r="L43" s="22"/>
      <c r="M43" s="87" t="s">
        <v>0</v>
      </c>
      <c r="N43" s="97">
        <f ca="1">QUOTIENT(K43,K44)</f>
        <v>0</v>
      </c>
      <c r="O43" s="18">
        <f ca="1">K44*J43+K43</f>
        <v>13</v>
      </c>
      <c r="P43" s="95"/>
      <c r="Q43" s="19"/>
      <c r="R43" s="19"/>
      <c r="S43" s="2">
        <f t="shared" ca="1" si="1"/>
        <v>0.55489651683401719</v>
      </c>
      <c r="T43" s="3">
        <f t="shared" ca="1" si="4"/>
        <v>49</v>
      </c>
      <c r="V43" s="4">
        <v>43</v>
      </c>
      <c r="W43" s="25">
        <v>2</v>
      </c>
      <c r="X43" s="13">
        <v>6</v>
      </c>
      <c r="Y43" s="4">
        <v>5</v>
      </c>
      <c r="Z43" s="4"/>
    </row>
    <row r="44" spans="1:26" ht="38.85" customHeight="1" x14ac:dyDescent="0.25">
      <c r="A44" s="84"/>
      <c r="B44" s="94"/>
      <c r="C44" s="8">
        <f t="shared" ref="C44:C46" ca="1" si="5">C21</f>
        <v>8</v>
      </c>
      <c r="D44" s="8"/>
      <c r="E44" s="88"/>
      <c r="F44" s="98"/>
      <c r="G44" s="20">
        <f ca="1">C44</f>
        <v>8</v>
      </c>
      <c r="H44" s="96"/>
      <c r="I44" s="84"/>
      <c r="J44" s="94"/>
      <c r="K44" s="8">
        <f t="shared" ref="K44:K46" ca="1" si="6">K21</f>
        <v>8</v>
      </c>
      <c r="L44" s="8"/>
      <c r="M44" s="88"/>
      <c r="N44" s="98"/>
      <c r="O44" s="20">
        <f ca="1">K44</f>
        <v>8</v>
      </c>
      <c r="P44" s="96"/>
      <c r="Q44" s="19"/>
      <c r="R44" s="19"/>
      <c r="S44" s="2">
        <f t="shared" ca="1" si="1"/>
        <v>0.72860743623208835</v>
      </c>
      <c r="T44" s="3">
        <f t="shared" ca="1" si="4"/>
        <v>35</v>
      </c>
      <c r="V44" s="4">
        <v>44</v>
      </c>
      <c r="W44" s="25">
        <v>2</v>
      </c>
      <c r="X44" s="4">
        <v>7</v>
      </c>
      <c r="Y44" s="4">
        <v>1</v>
      </c>
      <c r="Z44" s="4"/>
    </row>
    <row r="45" spans="1:26" ht="38.85" customHeight="1" x14ac:dyDescent="0.5">
      <c r="A45" s="83" t="str">
        <f t="shared" ref="A45" si="7">A22</f>
        <v>(10)</v>
      </c>
      <c r="B45" s="93">
        <f ca="1">B22</f>
        <v>3</v>
      </c>
      <c r="C45" s="6">
        <f t="shared" ca="1" si="5"/>
        <v>4</v>
      </c>
      <c r="D45" s="22"/>
      <c r="E45" s="87" t="s">
        <v>0</v>
      </c>
      <c r="F45" s="97">
        <f ca="1">QUOTIENT(C45,C46)</f>
        <v>0</v>
      </c>
      <c r="G45" s="18">
        <f ca="1">C46*B45+C45</f>
        <v>25</v>
      </c>
      <c r="H45" s="95"/>
      <c r="I45" s="83" t="str">
        <f t="shared" ref="I45" si="8">I22</f>
        <v>(20)</v>
      </c>
      <c r="J45" s="93">
        <f ca="1">J22</f>
        <v>4</v>
      </c>
      <c r="K45" s="6">
        <f t="shared" ca="1" si="6"/>
        <v>1</v>
      </c>
      <c r="L45" s="22"/>
      <c r="M45" s="87" t="s">
        <v>0</v>
      </c>
      <c r="N45" s="97">
        <f ca="1">QUOTIENT(K45,K46)</f>
        <v>0</v>
      </c>
      <c r="O45" s="18">
        <f ca="1">K46*J45+K45</f>
        <v>29</v>
      </c>
      <c r="P45" s="95"/>
      <c r="Q45" s="19"/>
      <c r="R45" s="19"/>
      <c r="S45" s="2">
        <f t="shared" ca="1" si="1"/>
        <v>0.84264368174392501</v>
      </c>
      <c r="T45" s="3">
        <f t="shared" ca="1" si="4"/>
        <v>18</v>
      </c>
      <c r="V45" s="4">
        <v>45</v>
      </c>
      <c r="W45" s="25">
        <v>2</v>
      </c>
      <c r="X45" s="4">
        <v>7</v>
      </c>
      <c r="Y45" s="4">
        <v>2</v>
      </c>
      <c r="Z45" s="4"/>
    </row>
    <row r="46" spans="1:26" ht="38.85" customHeight="1" x14ac:dyDescent="0.25">
      <c r="A46" s="84"/>
      <c r="B46" s="94"/>
      <c r="C46" s="8">
        <f t="shared" ca="1" si="5"/>
        <v>7</v>
      </c>
      <c r="D46" s="8"/>
      <c r="E46" s="88"/>
      <c r="F46" s="98"/>
      <c r="G46" s="20">
        <f ca="1">C46</f>
        <v>7</v>
      </c>
      <c r="H46" s="96"/>
      <c r="I46" s="84"/>
      <c r="J46" s="94"/>
      <c r="K46" s="8">
        <f t="shared" ca="1" si="6"/>
        <v>7</v>
      </c>
      <c r="L46" s="8"/>
      <c r="M46" s="88"/>
      <c r="N46" s="98"/>
      <c r="O46" s="20">
        <f ca="1">K46</f>
        <v>7</v>
      </c>
      <c r="P46" s="96"/>
      <c r="Q46" s="19"/>
      <c r="R46" s="19"/>
      <c r="S46" s="2">
        <f t="shared" ca="1" si="1"/>
        <v>0.59761232791817809</v>
      </c>
      <c r="T46" s="3">
        <f t="shared" ca="1" si="4"/>
        <v>45</v>
      </c>
      <c r="V46" s="4">
        <v>46</v>
      </c>
      <c r="W46" s="25">
        <v>2</v>
      </c>
      <c r="X46" s="4">
        <v>7</v>
      </c>
      <c r="Y46" s="4">
        <v>3</v>
      </c>
      <c r="Z46" s="4"/>
    </row>
    <row r="47" spans="1:26" ht="31.5" x14ac:dyDescent="0.25">
      <c r="S47" s="2">
        <f t="shared" ca="1" si="1"/>
        <v>0.94587943552011033</v>
      </c>
      <c r="T47" s="3">
        <f t="shared" ca="1" si="4"/>
        <v>9</v>
      </c>
      <c r="V47" s="4">
        <v>47</v>
      </c>
      <c r="W47" s="25">
        <v>2</v>
      </c>
      <c r="X47" s="4">
        <v>7</v>
      </c>
      <c r="Y47" s="4">
        <v>4</v>
      </c>
      <c r="Z47" s="4"/>
    </row>
    <row r="48" spans="1:26" ht="31.5" x14ac:dyDescent="0.25">
      <c r="S48" s="2">
        <f t="shared" ca="1" si="1"/>
        <v>0.53110148436224291</v>
      </c>
      <c r="T48" s="3">
        <f t="shared" ca="1" si="4"/>
        <v>50</v>
      </c>
      <c r="V48" s="4">
        <v>48</v>
      </c>
      <c r="W48" s="25">
        <v>2</v>
      </c>
      <c r="X48" s="4">
        <v>7</v>
      </c>
      <c r="Y48" s="4">
        <v>5</v>
      </c>
      <c r="Z48" s="4"/>
    </row>
    <row r="49" spans="19:26" ht="31.5" x14ac:dyDescent="0.25">
      <c r="S49" s="2">
        <f t="shared" ca="1" si="1"/>
        <v>4.9246668031712071E-2</v>
      </c>
      <c r="T49" s="3">
        <f t="shared" ca="1" si="4"/>
        <v>105</v>
      </c>
      <c r="V49" s="4">
        <v>49</v>
      </c>
      <c r="W49" s="25">
        <v>2</v>
      </c>
      <c r="X49" s="4">
        <v>7</v>
      </c>
      <c r="Y49" s="4">
        <v>6</v>
      </c>
      <c r="Z49" s="4"/>
    </row>
    <row r="50" spans="19:26" ht="31.5" x14ac:dyDescent="0.25">
      <c r="S50" s="2">
        <f t="shared" ca="1" si="1"/>
        <v>0.11804895038007401</v>
      </c>
      <c r="T50" s="3">
        <f t="shared" ca="1" si="4"/>
        <v>96</v>
      </c>
      <c r="V50" s="4">
        <v>50</v>
      </c>
      <c r="W50" s="25">
        <v>2</v>
      </c>
      <c r="X50" s="13">
        <v>8</v>
      </c>
      <c r="Y50" s="4">
        <v>1</v>
      </c>
      <c r="Z50" s="4"/>
    </row>
    <row r="51" spans="19:26" ht="31.5" x14ac:dyDescent="0.25">
      <c r="S51" s="2">
        <f t="shared" ca="1" si="1"/>
        <v>1.2957603112909055E-2</v>
      </c>
      <c r="T51" s="3">
        <f t="shared" ca="1" si="4"/>
        <v>111</v>
      </c>
      <c r="V51" s="4">
        <v>51</v>
      </c>
      <c r="W51" s="25">
        <v>2</v>
      </c>
      <c r="X51" s="13">
        <v>8</v>
      </c>
      <c r="Y51" s="4">
        <v>2</v>
      </c>
      <c r="Z51" s="4"/>
    </row>
    <row r="52" spans="19:26" ht="31.5" x14ac:dyDescent="0.25">
      <c r="S52" s="2">
        <f t="shared" ca="1" si="1"/>
        <v>0.35914583472027939</v>
      </c>
      <c r="T52" s="3">
        <f t="shared" ca="1" si="4"/>
        <v>71</v>
      </c>
      <c r="V52" s="4">
        <v>52</v>
      </c>
      <c r="W52" s="25">
        <v>2</v>
      </c>
      <c r="X52" s="13">
        <v>8</v>
      </c>
      <c r="Y52" s="4">
        <v>3</v>
      </c>
      <c r="Z52" s="4"/>
    </row>
    <row r="53" spans="19:26" ht="31.5" x14ac:dyDescent="0.25">
      <c r="S53" s="2">
        <f t="shared" ca="1" si="1"/>
        <v>0.41496815784892616</v>
      </c>
      <c r="T53" s="3">
        <f t="shared" ca="1" si="4"/>
        <v>59</v>
      </c>
      <c r="V53" s="4">
        <v>53</v>
      </c>
      <c r="W53" s="25">
        <v>2</v>
      </c>
      <c r="X53" s="13">
        <v>8</v>
      </c>
      <c r="Y53" s="4">
        <v>4</v>
      </c>
      <c r="Z53" s="4"/>
    </row>
    <row r="54" spans="19:26" ht="31.5" x14ac:dyDescent="0.25">
      <c r="S54" s="2">
        <f t="shared" ca="1" si="1"/>
        <v>0.21566942170764403</v>
      </c>
      <c r="T54" s="3">
        <f t="shared" ca="1" si="4"/>
        <v>87</v>
      </c>
      <c r="V54" s="4">
        <v>54</v>
      </c>
      <c r="W54" s="25">
        <v>2</v>
      </c>
      <c r="X54" s="13">
        <v>8</v>
      </c>
      <c r="Y54" s="4">
        <v>5</v>
      </c>
      <c r="Z54" s="4"/>
    </row>
    <row r="55" spans="19:26" ht="31.5" x14ac:dyDescent="0.25">
      <c r="S55" s="2">
        <f t="shared" ca="1" si="1"/>
        <v>0.99615890235216531</v>
      </c>
      <c r="T55" s="3">
        <f t="shared" ca="1" si="4"/>
        <v>1</v>
      </c>
      <c r="V55" s="4">
        <v>55</v>
      </c>
      <c r="W55" s="25">
        <v>2</v>
      </c>
      <c r="X55" s="13">
        <v>8</v>
      </c>
      <c r="Y55" s="4">
        <v>6</v>
      </c>
      <c r="Z55" s="4"/>
    </row>
    <row r="56" spans="19:26" ht="31.5" x14ac:dyDescent="0.25">
      <c r="S56" s="2">
        <f t="shared" ca="1" si="1"/>
        <v>0.28012409735452015</v>
      </c>
      <c r="T56" s="3">
        <f t="shared" ca="1" si="4"/>
        <v>84</v>
      </c>
      <c r="V56" s="4">
        <v>56</v>
      </c>
      <c r="W56" s="25">
        <v>2</v>
      </c>
      <c r="X56" s="13">
        <v>8</v>
      </c>
      <c r="Y56" s="4">
        <v>7</v>
      </c>
      <c r="Z56" s="4"/>
    </row>
    <row r="57" spans="19:26" ht="31.5" x14ac:dyDescent="0.25">
      <c r="S57" s="2">
        <f t="shared" ca="1" si="1"/>
        <v>0.15280698072027243</v>
      </c>
      <c r="T57" s="3">
        <f t="shared" ca="1" si="4"/>
        <v>90</v>
      </c>
      <c r="V57" s="4">
        <v>57</v>
      </c>
      <c r="W57" s="4">
        <v>3</v>
      </c>
      <c r="X57" s="13">
        <v>2</v>
      </c>
      <c r="Y57" s="4">
        <v>1</v>
      </c>
      <c r="Z57" s="4"/>
    </row>
    <row r="58" spans="19:26" ht="31.5" x14ac:dyDescent="0.25">
      <c r="S58" s="2">
        <f t="shared" ca="1" si="1"/>
        <v>0.35853618468442594</v>
      </c>
      <c r="T58" s="3">
        <f t="shared" ca="1" si="4"/>
        <v>73</v>
      </c>
      <c r="V58" s="4">
        <v>58</v>
      </c>
      <c r="W58" s="4">
        <v>3</v>
      </c>
      <c r="X58" s="4">
        <v>3</v>
      </c>
      <c r="Y58" s="4">
        <v>1</v>
      </c>
      <c r="Z58" s="4"/>
    </row>
    <row r="59" spans="19:26" ht="31.5" x14ac:dyDescent="0.25">
      <c r="S59" s="2">
        <f t="shared" ca="1" si="1"/>
        <v>0.76565757560583736</v>
      </c>
      <c r="T59" s="3">
        <f t="shared" ca="1" si="4"/>
        <v>30</v>
      </c>
      <c r="V59" s="4">
        <v>59</v>
      </c>
      <c r="W59" s="4">
        <v>3</v>
      </c>
      <c r="X59" s="4">
        <v>3</v>
      </c>
      <c r="Y59" s="4">
        <v>2</v>
      </c>
      <c r="Z59" s="4"/>
    </row>
    <row r="60" spans="19:26" ht="31.5" x14ac:dyDescent="0.25">
      <c r="S60" s="2">
        <f t="shared" ca="1" si="1"/>
        <v>0.7933881947188749</v>
      </c>
      <c r="T60" s="3">
        <f t="shared" ca="1" si="4"/>
        <v>27</v>
      </c>
      <c r="V60" s="4">
        <v>60</v>
      </c>
      <c r="W60" s="4">
        <v>3</v>
      </c>
      <c r="X60" s="13">
        <v>4</v>
      </c>
      <c r="Y60" s="4">
        <v>1</v>
      </c>
      <c r="Z60" s="4"/>
    </row>
    <row r="61" spans="19:26" ht="31.5" x14ac:dyDescent="0.25">
      <c r="S61" s="2">
        <f t="shared" ca="1" si="1"/>
        <v>0.13893274678944123</v>
      </c>
      <c r="T61" s="3">
        <f t="shared" ref="T61:T112" ca="1" si="9">RANK(S61,$S$1:$S$486,)</f>
        <v>92</v>
      </c>
      <c r="V61" s="4">
        <v>61</v>
      </c>
      <c r="W61" s="4">
        <v>3</v>
      </c>
      <c r="X61" s="13">
        <v>4</v>
      </c>
      <c r="Y61" s="4">
        <v>2</v>
      </c>
      <c r="Z61" s="4"/>
    </row>
    <row r="62" spans="19:26" ht="31.5" x14ac:dyDescent="0.25">
      <c r="S62" s="2">
        <f t="shared" ca="1" si="1"/>
        <v>0.94280623761535753</v>
      </c>
      <c r="T62" s="3">
        <f t="shared" ca="1" si="9"/>
        <v>11</v>
      </c>
      <c r="V62" s="4">
        <v>62</v>
      </c>
      <c r="W62" s="4">
        <v>3</v>
      </c>
      <c r="X62" s="13">
        <v>4</v>
      </c>
      <c r="Y62" s="4">
        <v>3</v>
      </c>
      <c r="Z62" s="4"/>
    </row>
    <row r="63" spans="19:26" ht="31.5" x14ac:dyDescent="0.25">
      <c r="S63" s="2">
        <f t="shared" ca="1" si="1"/>
        <v>0.42888128440462725</v>
      </c>
      <c r="T63" s="3">
        <f t="shared" ca="1" si="9"/>
        <v>58</v>
      </c>
      <c r="V63" s="4">
        <v>63</v>
      </c>
      <c r="W63" s="4">
        <v>3</v>
      </c>
      <c r="X63" s="4">
        <v>5</v>
      </c>
      <c r="Y63" s="4">
        <v>1</v>
      </c>
      <c r="Z63" s="4"/>
    </row>
    <row r="64" spans="19:26" ht="31.5" x14ac:dyDescent="0.25">
      <c r="S64" s="2">
        <f t="shared" ca="1" si="1"/>
        <v>0.95558535010402268</v>
      </c>
      <c r="T64" s="3">
        <f t="shared" ca="1" si="9"/>
        <v>7</v>
      </c>
      <c r="V64" s="4">
        <v>64</v>
      </c>
      <c r="W64" s="4">
        <v>3</v>
      </c>
      <c r="X64" s="4">
        <v>5</v>
      </c>
      <c r="Y64" s="4">
        <v>2</v>
      </c>
      <c r="Z64" s="4"/>
    </row>
    <row r="65" spans="19:26" ht="31.5" x14ac:dyDescent="0.25">
      <c r="S65" s="2">
        <f t="shared" ca="1" si="1"/>
        <v>0.82422188330959556</v>
      </c>
      <c r="T65" s="3">
        <f t="shared" ca="1" si="9"/>
        <v>21</v>
      </c>
      <c r="V65" s="4">
        <v>65</v>
      </c>
      <c r="W65" s="4">
        <v>3</v>
      </c>
      <c r="X65" s="4">
        <v>5</v>
      </c>
      <c r="Y65" s="4">
        <v>3</v>
      </c>
      <c r="Z65" s="4"/>
    </row>
    <row r="66" spans="19:26" ht="31.5" x14ac:dyDescent="0.25">
      <c r="S66" s="2">
        <f t="shared" ref="S66:S112" ca="1" si="10">RAND()</f>
        <v>0.85288735954648709</v>
      </c>
      <c r="T66" s="3">
        <f t="shared" ca="1" si="9"/>
        <v>17</v>
      </c>
      <c r="V66" s="4">
        <v>66</v>
      </c>
      <c r="W66" s="4">
        <v>3</v>
      </c>
      <c r="X66" s="4">
        <v>5</v>
      </c>
      <c r="Y66" s="4">
        <v>4</v>
      </c>
      <c r="Z66" s="4"/>
    </row>
    <row r="67" spans="19:26" ht="31.5" x14ac:dyDescent="0.25">
      <c r="S67" s="2">
        <f t="shared" ca="1" si="10"/>
        <v>2.2503250481662462E-3</v>
      </c>
      <c r="T67" s="3">
        <f t="shared" ca="1" si="9"/>
        <v>112</v>
      </c>
      <c r="V67" s="4">
        <v>67</v>
      </c>
      <c r="W67" s="4">
        <v>3</v>
      </c>
      <c r="X67" s="13">
        <v>6</v>
      </c>
      <c r="Y67" s="4">
        <v>1</v>
      </c>
      <c r="Z67" s="4"/>
    </row>
    <row r="68" spans="19:26" ht="31.5" x14ac:dyDescent="0.25">
      <c r="S68" s="2">
        <f t="shared" ca="1" si="10"/>
        <v>0.30349384455686557</v>
      </c>
      <c r="T68" s="3">
        <f t="shared" ca="1" si="9"/>
        <v>80</v>
      </c>
      <c r="V68" s="4">
        <v>68</v>
      </c>
      <c r="W68" s="4">
        <v>3</v>
      </c>
      <c r="X68" s="13">
        <v>6</v>
      </c>
      <c r="Y68" s="4">
        <v>2</v>
      </c>
      <c r="Z68" s="4"/>
    </row>
    <row r="69" spans="19:26" ht="31.5" x14ac:dyDescent="0.25">
      <c r="S69" s="2">
        <f t="shared" ca="1" si="10"/>
        <v>0.82668356477655935</v>
      </c>
      <c r="T69" s="3">
        <f t="shared" ca="1" si="9"/>
        <v>20</v>
      </c>
      <c r="V69" s="4">
        <v>69</v>
      </c>
      <c r="W69" s="4">
        <v>3</v>
      </c>
      <c r="X69" s="13">
        <v>6</v>
      </c>
      <c r="Y69" s="4">
        <v>3</v>
      </c>
      <c r="Z69" s="4"/>
    </row>
    <row r="70" spans="19:26" ht="31.5" x14ac:dyDescent="0.25">
      <c r="S70" s="2">
        <f t="shared" ca="1" si="10"/>
        <v>0.30879800971942284</v>
      </c>
      <c r="T70" s="3">
        <f t="shared" ca="1" si="9"/>
        <v>79</v>
      </c>
      <c r="V70" s="4">
        <v>70</v>
      </c>
      <c r="W70" s="4">
        <v>3</v>
      </c>
      <c r="X70" s="13">
        <v>6</v>
      </c>
      <c r="Y70" s="4">
        <v>4</v>
      </c>
      <c r="Z70" s="4"/>
    </row>
    <row r="71" spans="19:26" ht="31.5" x14ac:dyDescent="0.25">
      <c r="S71" s="2">
        <f t="shared" ca="1" si="10"/>
        <v>0.50037597672257639</v>
      </c>
      <c r="T71" s="3">
        <f t="shared" ca="1" si="9"/>
        <v>52</v>
      </c>
      <c r="V71" s="4">
        <v>71</v>
      </c>
      <c r="W71" s="4">
        <v>3</v>
      </c>
      <c r="X71" s="13">
        <v>6</v>
      </c>
      <c r="Y71" s="4">
        <v>5</v>
      </c>
      <c r="Z71" s="4"/>
    </row>
    <row r="72" spans="19:26" ht="31.5" x14ac:dyDescent="0.25">
      <c r="S72" s="2">
        <f t="shared" ca="1" si="10"/>
        <v>0.49583979573986259</v>
      </c>
      <c r="T72" s="3">
        <f t="shared" ca="1" si="9"/>
        <v>53</v>
      </c>
      <c r="V72" s="4">
        <v>72</v>
      </c>
      <c r="W72" s="4">
        <v>3</v>
      </c>
      <c r="X72" s="4">
        <v>7</v>
      </c>
      <c r="Y72" s="4">
        <v>1</v>
      </c>
      <c r="Z72" s="4"/>
    </row>
    <row r="73" spans="19:26" ht="31.5" x14ac:dyDescent="0.25">
      <c r="S73" s="2">
        <f t="shared" ca="1" si="10"/>
        <v>0.38781607744299207</v>
      </c>
      <c r="T73" s="3">
        <f t="shared" ca="1" si="9"/>
        <v>67</v>
      </c>
      <c r="V73" s="4">
        <v>73</v>
      </c>
      <c r="W73" s="4">
        <v>3</v>
      </c>
      <c r="X73" s="4">
        <v>7</v>
      </c>
      <c r="Y73" s="4">
        <v>2</v>
      </c>
      <c r="Z73" s="4"/>
    </row>
    <row r="74" spans="19:26" ht="31.5" x14ac:dyDescent="0.25">
      <c r="S74" s="2">
        <f t="shared" ca="1" si="10"/>
        <v>0.40839885390099029</v>
      </c>
      <c r="T74" s="3">
        <f t="shared" ca="1" si="9"/>
        <v>62</v>
      </c>
      <c r="V74" s="4">
        <v>74</v>
      </c>
      <c r="W74" s="4">
        <v>3</v>
      </c>
      <c r="X74" s="4">
        <v>7</v>
      </c>
      <c r="Y74" s="4">
        <v>3</v>
      </c>
      <c r="Z74" s="4"/>
    </row>
    <row r="75" spans="19:26" ht="31.5" x14ac:dyDescent="0.25">
      <c r="S75" s="2">
        <f t="shared" ca="1" si="10"/>
        <v>0.1080842865115893</v>
      </c>
      <c r="T75" s="3">
        <f t="shared" ca="1" si="9"/>
        <v>98</v>
      </c>
      <c r="V75" s="4">
        <v>75</v>
      </c>
      <c r="W75" s="4">
        <v>3</v>
      </c>
      <c r="X75" s="4">
        <v>7</v>
      </c>
      <c r="Y75" s="4">
        <v>4</v>
      </c>
      <c r="Z75" s="4"/>
    </row>
    <row r="76" spans="19:26" ht="31.5" x14ac:dyDescent="0.25">
      <c r="S76" s="2">
        <f t="shared" ca="1" si="10"/>
        <v>0.32650366773477757</v>
      </c>
      <c r="T76" s="3">
        <f t="shared" ca="1" si="9"/>
        <v>77</v>
      </c>
      <c r="V76" s="4">
        <v>76</v>
      </c>
      <c r="W76" s="4">
        <v>3</v>
      </c>
      <c r="X76" s="4">
        <v>7</v>
      </c>
      <c r="Y76" s="4">
        <v>5</v>
      </c>
      <c r="Z76" s="4"/>
    </row>
    <row r="77" spans="19:26" ht="31.5" x14ac:dyDescent="0.25">
      <c r="S77" s="2">
        <f t="shared" ca="1" si="10"/>
        <v>0.12939103442894828</v>
      </c>
      <c r="T77" s="3">
        <f t="shared" ca="1" si="9"/>
        <v>93</v>
      </c>
      <c r="V77" s="4">
        <v>77</v>
      </c>
      <c r="W77" s="4">
        <v>3</v>
      </c>
      <c r="X77" s="4">
        <v>7</v>
      </c>
      <c r="Y77" s="4">
        <v>6</v>
      </c>
      <c r="Z77" s="4"/>
    </row>
    <row r="78" spans="19:26" ht="31.5" x14ac:dyDescent="0.25">
      <c r="S78" s="2">
        <f t="shared" ca="1" si="10"/>
        <v>0.40062548319963887</v>
      </c>
      <c r="T78" s="3">
        <f t="shared" ca="1" si="9"/>
        <v>64</v>
      </c>
      <c r="V78" s="4">
        <v>78</v>
      </c>
      <c r="W78" s="4">
        <v>3</v>
      </c>
      <c r="X78" s="13">
        <v>8</v>
      </c>
      <c r="Y78" s="4">
        <v>1</v>
      </c>
      <c r="Z78" s="4"/>
    </row>
    <row r="79" spans="19:26" ht="31.5" x14ac:dyDescent="0.25">
      <c r="S79" s="2">
        <f t="shared" ca="1" si="10"/>
        <v>0.67665594865664924</v>
      </c>
      <c r="T79" s="3">
        <f t="shared" ca="1" si="9"/>
        <v>38</v>
      </c>
      <c r="V79" s="4">
        <v>79</v>
      </c>
      <c r="W79" s="4">
        <v>3</v>
      </c>
      <c r="X79" s="13">
        <v>8</v>
      </c>
      <c r="Y79" s="4">
        <v>2</v>
      </c>
      <c r="Z79" s="4"/>
    </row>
    <row r="80" spans="19:26" ht="31.5" x14ac:dyDescent="0.25">
      <c r="S80" s="2">
        <f t="shared" ca="1" si="10"/>
        <v>0.33201708257856755</v>
      </c>
      <c r="T80" s="3">
        <f t="shared" ca="1" si="9"/>
        <v>76</v>
      </c>
      <c r="V80" s="4">
        <v>80</v>
      </c>
      <c r="W80" s="4">
        <v>3</v>
      </c>
      <c r="X80" s="13">
        <v>8</v>
      </c>
      <c r="Y80" s="4">
        <v>3</v>
      </c>
      <c r="Z80" s="4"/>
    </row>
    <row r="81" spans="19:26" ht="31.5" x14ac:dyDescent="0.25">
      <c r="S81" s="2">
        <f t="shared" ca="1" si="10"/>
        <v>8.3512026125410421E-2</v>
      </c>
      <c r="T81" s="3">
        <f t="shared" ca="1" si="9"/>
        <v>102</v>
      </c>
      <c r="V81" s="4">
        <v>81</v>
      </c>
      <c r="W81" s="4">
        <v>3</v>
      </c>
      <c r="X81" s="13">
        <v>8</v>
      </c>
      <c r="Y81" s="4">
        <v>4</v>
      </c>
      <c r="Z81" s="4"/>
    </row>
    <row r="82" spans="19:26" ht="31.5" x14ac:dyDescent="0.25">
      <c r="S82" s="2">
        <f t="shared" ca="1" si="10"/>
        <v>0.12013734637842755</v>
      </c>
      <c r="T82" s="3">
        <f t="shared" ca="1" si="9"/>
        <v>95</v>
      </c>
      <c r="V82" s="4">
        <v>82</v>
      </c>
      <c r="W82" s="4">
        <v>3</v>
      </c>
      <c r="X82" s="13">
        <v>8</v>
      </c>
      <c r="Y82" s="4">
        <v>5</v>
      </c>
      <c r="Z82" s="4"/>
    </row>
    <row r="83" spans="19:26" ht="31.5" x14ac:dyDescent="0.25">
      <c r="S83" s="2">
        <f t="shared" ca="1" si="10"/>
        <v>0.44087547824376749</v>
      </c>
      <c r="T83" s="3">
        <f t="shared" ca="1" si="9"/>
        <v>56</v>
      </c>
      <c r="V83" s="4">
        <v>83</v>
      </c>
      <c r="W83" s="4">
        <v>3</v>
      </c>
      <c r="X83" s="13">
        <v>8</v>
      </c>
      <c r="Y83" s="4">
        <v>6</v>
      </c>
      <c r="Z83" s="4"/>
    </row>
    <row r="84" spans="19:26" ht="31.5" x14ac:dyDescent="0.25">
      <c r="S84" s="2">
        <f t="shared" ca="1" si="10"/>
        <v>1.8566629281039693E-2</v>
      </c>
      <c r="T84" s="3">
        <f t="shared" ca="1" si="9"/>
        <v>110</v>
      </c>
      <c r="V84" s="4">
        <v>84</v>
      </c>
      <c r="W84" s="4">
        <v>3</v>
      </c>
      <c r="X84" s="13">
        <v>8</v>
      </c>
      <c r="Y84" s="4">
        <v>7</v>
      </c>
      <c r="Z84" s="4"/>
    </row>
    <row r="85" spans="19:26" ht="31.5" x14ac:dyDescent="0.25">
      <c r="S85" s="2">
        <f t="shared" ca="1" si="10"/>
        <v>0.60213287802761195</v>
      </c>
      <c r="T85" s="3">
        <f t="shared" ca="1" si="9"/>
        <v>44</v>
      </c>
      <c r="V85" s="4">
        <v>85</v>
      </c>
      <c r="W85" s="25">
        <v>4</v>
      </c>
      <c r="X85" s="13">
        <v>2</v>
      </c>
      <c r="Y85" s="4">
        <v>1</v>
      </c>
      <c r="Z85" s="4"/>
    </row>
    <row r="86" spans="19:26" ht="31.5" x14ac:dyDescent="0.25">
      <c r="S86" s="2">
        <f t="shared" ca="1" si="10"/>
        <v>0.36466367658000343</v>
      </c>
      <c r="T86" s="3">
        <f t="shared" ca="1" si="9"/>
        <v>70</v>
      </c>
      <c r="V86" s="4">
        <v>86</v>
      </c>
      <c r="W86" s="25">
        <v>4</v>
      </c>
      <c r="X86" s="4">
        <v>3</v>
      </c>
      <c r="Y86" s="4">
        <v>1</v>
      </c>
      <c r="Z86" s="4"/>
    </row>
    <row r="87" spans="19:26" ht="31.5" x14ac:dyDescent="0.25">
      <c r="S87" s="2">
        <f t="shared" ca="1" si="10"/>
        <v>0.26520053700601498</v>
      </c>
      <c r="T87" s="3">
        <f t="shared" ca="1" si="9"/>
        <v>86</v>
      </c>
      <c r="V87" s="4">
        <v>87</v>
      </c>
      <c r="W87" s="25">
        <v>4</v>
      </c>
      <c r="X87" s="4">
        <v>3</v>
      </c>
      <c r="Y87" s="4">
        <v>2</v>
      </c>
      <c r="Z87" s="4"/>
    </row>
    <row r="88" spans="19:26" ht="31.5" x14ac:dyDescent="0.25">
      <c r="S88" s="2">
        <f t="shared" ca="1" si="10"/>
        <v>0.83764738519829041</v>
      </c>
      <c r="T88" s="3">
        <f t="shared" ca="1" si="9"/>
        <v>19</v>
      </c>
      <c r="V88" s="4">
        <v>88</v>
      </c>
      <c r="W88" s="25">
        <v>4</v>
      </c>
      <c r="X88" s="13">
        <v>4</v>
      </c>
      <c r="Y88" s="4">
        <v>1</v>
      </c>
      <c r="Z88" s="4"/>
    </row>
    <row r="89" spans="19:26" ht="31.5" x14ac:dyDescent="0.25">
      <c r="S89" s="2">
        <f t="shared" ca="1" si="10"/>
        <v>0.3369231218985248</v>
      </c>
      <c r="T89" s="3">
        <f t="shared" ca="1" si="9"/>
        <v>74</v>
      </c>
      <c r="V89" s="4">
        <v>89</v>
      </c>
      <c r="W89" s="25">
        <v>4</v>
      </c>
      <c r="X89" s="13">
        <v>4</v>
      </c>
      <c r="Y89" s="4">
        <v>2</v>
      </c>
      <c r="Z89" s="4"/>
    </row>
    <row r="90" spans="19:26" ht="31.5" x14ac:dyDescent="0.25">
      <c r="S90" s="2">
        <f t="shared" ca="1" si="10"/>
        <v>0.96113014480815684</v>
      </c>
      <c r="T90" s="3">
        <f t="shared" ca="1" si="9"/>
        <v>4</v>
      </c>
      <c r="V90" s="4">
        <v>90</v>
      </c>
      <c r="W90" s="25">
        <v>4</v>
      </c>
      <c r="X90" s="13">
        <v>4</v>
      </c>
      <c r="Y90" s="4">
        <v>3</v>
      </c>
      <c r="Z90" s="4"/>
    </row>
    <row r="91" spans="19:26" ht="31.5" x14ac:dyDescent="0.25">
      <c r="S91" s="2">
        <f t="shared" ca="1" si="10"/>
        <v>0.38382173984226786</v>
      </c>
      <c r="T91" s="3">
        <f t="shared" ca="1" si="9"/>
        <v>68</v>
      </c>
      <c r="V91" s="4">
        <v>91</v>
      </c>
      <c r="W91" s="25">
        <v>4</v>
      </c>
      <c r="X91" s="4">
        <v>5</v>
      </c>
      <c r="Y91" s="4">
        <v>1</v>
      </c>
      <c r="Z91" s="4"/>
    </row>
    <row r="92" spans="19:26" ht="31.5" x14ac:dyDescent="0.25">
      <c r="S92" s="2">
        <f t="shared" ca="1" si="10"/>
        <v>0.64106553423997037</v>
      </c>
      <c r="T92" s="3">
        <f t="shared" ca="1" si="9"/>
        <v>39</v>
      </c>
      <c r="V92" s="4">
        <v>92</v>
      </c>
      <c r="W92" s="25">
        <v>4</v>
      </c>
      <c r="X92" s="4">
        <v>5</v>
      </c>
      <c r="Y92" s="4">
        <v>2</v>
      </c>
      <c r="Z92" s="4"/>
    </row>
    <row r="93" spans="19:26" ht="31.5" x14ac:dyDescent="0.25">
      <c r="S93" s="2">
        <f t="shared" ca="1" si="10"/>
        <v>0.95734412642477407</v>
      </c>
      <c r="T93" s="3">
        <f t="shared" ca="1" si="9"/>
        <v>6</v>
      </c>
      <c r="V93" s="4">
        <v>93</v>
      </c>
      <c r="W93" s="25">
        <v>4</v>
      </c>
      <c r="X93" s="4">
        <v>5</v>
      </c>
      <c r="Y93" s="4">
        <v>3</v>
      </c>
      <c r="Z93" s="4"/>
    </row>
    <row r="94" spans="19:26" ht="31.5" x14ac:dyDescent="0.25">
      <c r="S94" s="2">
        <f t="shared" ca="1" si="10"/>
        <v>0.96406563554138625</v>
      </c>
      <c r="T94" s="3">
        <f t="shared" ca="1" si="9"/>
        <v>3</v>
      </c>
      <c r="V94" s="4">
        <v>94</v>
      </c>
      <c r="W94" s="25">
        <v>4</v>
      </c>
      <c r="X94" s="4">
        <v>5</v>
      </c>
      <c r="Y94" s="4">
        <v>4</v>
      </c>
      <c r="Z94" s="4"/>
    </row>
    <row r="95" spans="19:26" ht="31.5" x14ac:dyDescent="0.25">
      <c r="S95" s="2">
        <f t="shared" ca="1" si="10"/>
        <v>9.5414792317269126E-2</v>
      </c>
      <c r="T95" s="3">
        <f t="shared" ca="1" si="9"/>
        <v>99</v>
      </c>
      <c r="V95" s="4">
        <v>95</v>
      </c>
      <c r="W95" s="25">
        <v>4</v>
      </c>
      <c r="X95" s="13">
        <v>6</v>
      </c>
      <c r="Y95" s="4">
        <v>1</v>
      </c>
      <c r="Z95" s="4"/>
    </row>
    <row r="96" spans="19:26" ht="31.5" x14ac:dyDescent="0.25">
      <c r="S96" s="2">
        <f t="shared" ca="1" si="10"/>
        <v>0.45618128971285488</v>
      </c>
      <c r="T96" s="3">
        <f t="shared" ca="1" si="9"/>
        <v>55</v>
      </c>
      <c r="V96" s="4">
        <v>96</v>
      </c>
      <c r="W96" s="25">
        <v>4</v>
      </c>
      <c r="X96" s="13">
        <v>6</v>
      </c>
      <c r="Y96" s="4">
        <v>2</v>
      </c>
      <c r="Z96" s="4"/>
    </row>
    <row r="97" spans="19:26" ht="31.5" x14ac:dyDescent="0.25">
      <c r="S97" s="2">
        <f t="shared" ca="1" si="10"/>
        <v>0.82145553295190699</v>
      </c>
      <c r="T97" s="3">
        <f t="shared" ca="1" si="9"/>
        <v>22</v>
      </c>
      <c r="V97" s="4">
        <v>97</v>
      </c>
      <c r="W97" s="25">
        <v>4</v>
      </c>
      <c r="X97" s="13">
        <v>6</v>
      </c>
      <c r="Y97" s="4">
        <v>3</v>
      </c>
      <c r="Z97" s="4"/>
    </row>
    <row r="98" spans="19:26" ht="31.5" x14ac:dyDescent="0.25">
      <c r="S98" s="2">
        <f t="shared" ca="1" si="10"/>
        <v>8.7481807800034894E-2</v>
      </c>
      <c r="T98" s="3">
        <f t="shared" ca="1" si="9"/>
        <v>101</v>
      </c>
      <c r="V98" s="4">
        <v>98</v>
      </c>
      <c r="W98" s="25">
        <v>4</v>
      </c>
      <c r="X98" s="13">
        <v>6</v>
      </c>
      <c r="Y98" s="4">
        <v>4</v>
      </c>
      <c r="Z98" s="4"/>
    </row>
    <row r="99" spans="19:26" ht="31.5" x14ac:dyDescent="0.25">
      <c r="S99" s="2">
        <f t="shared" ca="1" si="10"/>
        <v>0.9597765543659571</v>
      </c>
      <c r="T99" s="3">
        <f t="shared" ca="1" si="9"/>
        <v>5</v>
      </c>
      <c r="V99" s="4">
        <v>99</v>
      </c>
      <c r="W99" s="25">
        <v>4</v>
      </c>
      <c r="X99" s="13">
        <v>6</v>
      </c>
      <c r="Y99" s="4">
        <v>5</v>
      </c>
      <c r="Z99" s="4"/>
    </row>
    <row r="100" spans="19:26" ht="31.5" x14ac:dyDescent="0.25">
      <c r="S100" s="2">
        <f t="shared" ca="1" si="10"/>
        <v>5.144903683591262E-2</v>
      </c>
      <c r="T100" s="3">
        <f t="shared" ca="1" si="9"/>
        <v>104</v>
      </c>
      <c r="V100" s="4">
        <v>100</v>
      </c>
      <c r="W100" s="25">
        <v>4</v>
      </c>
      <c r="X100" s="4">
        <v>7</v>
      </c>
      <c r="Y100" s="4">
        <v>1</v>
      </c>
      <c r="Z100" s="4"/>
    </row>
    <row r="101" spans="19:26" ht="31.5" x14ac:dyDescent="0.25">
      <c r="S101" s="2">
        <f t="shared" ca="1" si="10"/>
        <v>0.28367665628722794</v>
      </c>
      <c r="T101" s="3">
        <f t="shared" ca="1" si="9"/>
        <v>83</v>
      </c>
      <c r="V101" s="4">
        <v>101</v>
      </c>
      <c r="W101" s="25">
        <v>4</v>
      </c>
      <c r="X101" s="4">
        <v>7</v>
      </c>
      <c r="Y101" s="4">
        <v>2</v>
      </c>
      <c r="Z101" s="4"/>
    </row>
    <row r="102" spans="19:26" ht="31.5" x14ac:dyDescent="0.25">
      <c r="S102" s="2">
        <f t="shared" ca="1" si="10"/>
        <v>0.41345966210472107</v>
      </c>
      <c r="T102" s="3">
        <f t="shared" ca="1" si="9"/>
        <v>60</v>
      </c>
      <c r="V102" s="4">
        <v>102</v>
      </c>
      <c r="W102" s="25">
        <v>4</v>
      </c>
      <c r="X102" s="4">
        <v>7</v>
      </c>
      <c r="Y102" s="4">
        <v>3</v>
      </c>
      <c r="Z102" s="4"/>
    </row>
    <row r="103" spans="19:26" ht="31.5" x14ac:dyDescent="0.25">
      <c r="S103" s="2">
        <f t="shared" ca="1" si="10"/>
        <v>3.1704019925328897E-2</v>
      </c>
      <c r="T103" s="3">
        <f t="shared" ca="1" si="9"/>
        <v>108</v>
      </c>
      <c r="V103" s="4">
        <v>103</v>
      </c>
      <c r="W103" s="25">
        <v>4</v>
      </c>
      <c r="X103" s="4">
        <v>7</v>
      </c>
      <c r="Y103" s="4">
        <v>4</v>
      </c>
      <c r="Z103" s="4"/>
    </row>
    <row r="104" spans="19:26" ht="31.5" x14ac:dyDescent="0.25">
      <c r="S104" s="2">
        <f t="shared" ca="1" si="10"/>
        <v>0.15633962399809276</v>
      </c>
      <c r="T104" s="3">
        <f t="shared" ca="1" si="9"/>
        <v>89</v>
      </c>
      <c r="V104" s="4">
        <v>104</v>
      </c>
      <c r="W104" s="25">
        <v>4</v>
      </c>
      <c r="X104" s="4">
        <v>7</v>
      </c>
      <c r="Y104" s="4">
        <v>5</v>
      </c>
      <c r="Z104" s="4"/>
    </row>
    <row r="105" spans="19:26" ht="31.5" x14ac:dyDescent="0.25">
      <c r="S105" s="2">
        <f t="shared" ca="1" si="10"/>
        <v>0.39984104758873451</v>
      </c>
      <c r="T105" s="3">
        <f t="shared" ca="1" si="9"/>
        <v>65</v>
      </c>
      <c r="V105" s="4">
        <v>105</v>
      </c>
      <c r="W105" s="25">
        <v>4</v>
      </c>
      <c r="X105" s="4">
        <v>7</v>
      </c>
      <c r="Y105" s="4">
        <v>6</v>
      </c>
      <c r="Z105" s="4"/>
    </row>
    <row r="106" spans="19:26" ht="31.5" x14ac:dyDescent="0.25">
      <c r="S106" s="2">
        <f t="shared" ca="1" si="10"/>
        <v>0.57186673040057412</v>
      </c>
      <c r="T106" s="3">
        <f t="shared" ca="1" si="9"/>
        <v>47</v>
      </c>
      <c r="V106" s="4">
        <v>106</v>
      </c>
      <c r="W106" s="25">
        <v>4</v>
      </c>
      <c r="X106" s="13">
        <v>8</v>
      </c>
      <c r="Y106" s="4">
        <v>1</v>
      </c>
      <c r="Z106" s="4"/>
    </row>
    <row r="107" spans="19:26" ht="31.5" x14ac:dyDescent="0.25">
      <c r="S107" s="2">
        <f t="shared" ca="1" si="10"/>
        <v>0.76856790584161494</v>
      </c>
      <c r="T107" s="3">
        <f t="shared" ca="1" si="9"/>
        <v>29</v>
      </c>
      <c r="V107" s="4">
        <v>107</v>
      </c>
      <c r="W107" s="25">
        <v>4</v>
      </c>
      <c r="X107" s="13">
        <v>8</v>
      </c>
      <c r="Y107" s="4">
        <v>2</v>
      </c>
      <c r="Z107" s="4"/>
    </row>
    <row r="108" spans="19:26" ht="31.5" x14ac:dyDescent="0.25">
      <c r="S108" s="2">
        <f t="shared" ca="1" si="10"/>
        <v>0.50646824965415149</v>
      </c>
      <c r="T108" s="3">
        <f t="shared" ca="1" si="9"/>
        <v>51</v>
      </c>
      <c r="V108" s="4">
        <v>108</v>
      </c>
      <c r="W108" s="25">
        <v>4</v>
      </c>
      <c r="X108" s="13">
        <v>8</v>
      </c>
      <c r="Y108" s="4">
        <v>3</v>
      </c>
      <c r="Z108" s="4"/>
    </row>
    <row r="109" spans="19:26" ht="31.5" x14ac:dyDescent="0.25">
      <c r="S109" s="2">
        <f t="shared" ca="1" si="10"/>
        <v>0.93901922130256366</v>
      </c>
      <c r="T109" s="3">
        <f t="shared" ca="1" si="9"/>
        <v>13</v>
      </c>
      <c r="V109" s="4">
        <v>109</v>
      </c>
      <c r="W109" s="25">
        <v>4</v>
      </c>
      <c r="X109" s="13">
        <v>8</v>
      </c>
      <c r="Y109" s="4">
        <v>4</v>
      </c>
      <c r="Z109" s="4"/>
    </row>
    <row r="110" spans="19:26" ht="31.5" x14ac:dyDescent="0.25">
      <c r="S110" s="2">
        <f t="shared" ca="1" si="10"/>
        <v>0.70407994524941886</v>
      </c>
      <c r="T110" s="3">
        <f t="shared" ca="1" si="9"/>
        <v>36</v>
      </c>
      <c r="V110" s="4">
        <v>110</v>
      </c>
      <c r="W110" s="25">
        <v>4</v>
      </c>
      <c r="X110" s="13">
        <v>8</v>
      </c>
      <c r="Y110" s="4">
        <v>5</v>
      </c>
      <c r="Z110" s="4"/>
    </row>
    <row r="111" spans="19:26" ht="31.5" x14ac:dyDescent="0.25">
      <c r="S111" s="2">
        <f t="shared" ca="1" si="10"/>
        <v>0.74786067016362856</v>
      </c>
      <c r="T111" s="3">
        <f t="shared" ca="1" si="9"/>
        <v>33</v>
      </c>
      <c r="V111" s="4">
        <v>111</v>
      </c>
      <c r="W111" s="25">
        <v>4</v>
      </c>
      <c r="X111" s="13">
        <v>8</v>
      </c>
      <c r="Y111" s="4">
        <v>6</v>
      </c>
      <c r="Z111" s="4"/>
    </row>
    <row r="112" spans="19:26" ht="31.5" x14ac:dyDescent="0.25">
      <c r="S112" s="2">
        <f t="shared" ca="1" si="10"/>
        <v>0.93067621520435284</v>
      </c>
      <c r="T112" s="3">
        <f t="shared" ca="1" si="9"/>
        <v>15</v>
      </c>
      <c r="V112" s="4">
        <v>112</v>
      </c>
      <c r="W112" s="25">
        <v>4</v>
      </c>
      <c r="X112" s="13">
        <v>8</v>
      </c>
      <c r="Y112" s="4">
        <v>7</v>
      </c>
      <c r="Z112" s="4"/>
    </row>
    <row r="113" spans="19:26" ht="31.5" x14ac:dyDescent="0.25">
      <c r="S113" s="2"/>
      <c r="T113" s="3"/>
      <c r="V113" s="4"/>
      <c r="W113" s="4"/>
      <c r="X113" s="4"/>
      <c r="Y113" s="4"/>
      <c r="Z113" s="4"/>
    </row>
    <row r="114" spans="19:26" ht="31.5" x14ac:dyDescent="0.25">
      <c r="S114" s="2"/>
      <c r="T114" s="3"/>
      <c r="V114" s="4"/>
      <c r="W114" s="4"/>
      <c r="X114" s="4"/>
      <c r="Y114" s="4"/>
      <c r="Z114" s="4"/>
    </row>
    <row r="115" spans="19:26" ht="31.5" x14ac:dyDescent="0.25">
      <c r="S115" s="2"/>
      <c r="T115" s="3"/>
      <c r="V115" s="4"/>
      <c r="W115" s="4"/>
      <c r="X115" s="4"/>
      <c r="Y115" s="4"/>
      <c r="Z115" s="4"/>
    </row>
    <row r="116" spans="19:26" ht="31.5" x14ac:dyDescent="0.25">
      <c r="S116" s="2"/>
      <c r="T116" s="3"/>
      <c r="V116" s="4"/>
      <c r="W116" s="4"/>
      <c r="X116" s="4"/>
      <c r="Y116" s="4"/>
      <c r="Z116" s="4"/>
    </row>
    <row r="117" spans="19:26" ht="31.5" x14ac:dyDescent="0.25">
      <c r="S117" s="2"/>
      <c r="T117" s="3"/>
      <c r="V117" s="4"/>
      <c r="W117" s="4"/>
      <c r="X117" s="4"/>
      <c r="Y117" s="4"/>
      <c r="Z117" s="4"/>
    </row>
    <row r="118" spans="19:26" ht="31.5" x14ac:dyDescent="0.25">
      <c r="S118" s="2"/>
      <c r="T118" s="3"/>
      <c r="V118" s="4"/>
      <c r="W118" s="4"/>
      <c r="X118" s="4"/>
      <c r="Y118" s="4"/>
      <c r="Z118" s="4"/>
    </row>
    <row r="119" spans="19:26" ht="31.5" x14ac:dyDescent="0.25">
      <c r="S119" s="2"/>
      <c r="T119" s="3"/>
      <c r="V119" s="4"/>
      <c r="W119" s="4"/>
      <c r="X119" s="4"/>
      <c r="Y119" s="4"/>
      <c r="Z119" s="4"/>
    </row>
    <row r="120" spans="19:26" ht="31.5" x14ac:dyDescent="0.25">
      <c r="S120" s="2"/>
      <c r="T120" s="3"/>
      <c r="V120" s="4"/>
      <c r="W120" s="4"/>
      <c r="X120" s="4"/>
      <c r="Y120" s="4"/>
      <c r="Z120" s="4"/>
    </row>
    <row r="121" spans="19:26" ht="31.5" x14ac:dyDescent="0.25">
      <c r="S121" s="2"/>
      <c r="T121" s="3"/>
      <c r="V121" s="4"/>
      <c r="W121" s="4"/>
      <c r="X121" s="4"/>
      <c r="Y121" s="4"/>
    </row>
    <row r="122" spans="19:26" ht="31.5" x14ac:dyDescent="0.25">
      <c r="S122" s="2"/>
      <c r="T122" s="3"/>
      <c r="V122" s="4"/>
      <c r="W122" s="4"/>
      <c r="X122" s="4"/>
      <c r="Y122" s="4"/>
    </row>
    <row r="123" spans="19:26" ht="31.5" x14ac:dyDescent="0.25">
      <c r="S123" s="2"/>
      <c r="T123" s="3"/>
      <c r="V123" s="4"/>
      <c r="W123" s="4"/>
      <c r="X123" s="4"/>
      <c r="Y123" s="4"/>
    </row>
    <row r="124" spans="19:26" ht="31.5" x14ac:dyDescent="0.25">
      <c r="S124" s="2"/>
      <c r="T124" s="3"/>
      <c r="V124" s="4"/>
      <c r="W124" s="4"/>
      <c r="X124" s="4"/>
      <c r="Y124" s="4"/>
    </row>
    <row r="125" spans="19:26" ht="31.5" x14ac:dyDescent="0.25">
      <c r="S125" s="2"/>
      <c r="T125" s="3"/>
      <c r="V125" s="4"/>
      <c r="W125" s="4"/>
      <c r="X125" s="4"/>
      <c r="Y125" s="4"/>
    </row>
    <row r="126" spans="19:26" ht="31.5" x14ac:dyDescent="0.25">
      <c r="S126" s="2"/>
      <c r="T126" s="3"/>
      <c r="V126" s="4"/>
      <c r="W126" s="4"/>
      <c r="X126" s="4"/>
      <c r="Y126" s="4"/>
    </row>
    <row r="127" spans="19:26" ht="31.5" x14ac:dyDescent="0.25">
      <c r="S127" s="2"/>
      <c r="T127" s="3"/>
      <c r="V127" s="4"/>
      <c r="W127" s="4"/>
      <c r="X127" s="4"/>
      <c r="Y127" s="4"/>
    </row>
    <row r="128" spans="19:26" ht="31.5" x14ac:dyDescent="0.25">
      <c r="S128" s="2"/>
      <c r="T128" s="3"/>
      <c r="V128" s="4"/>
      <c r="W128" s="4"/>
      <c r="X128" s="4"/>
      <c r="Y128" s="4"/>
    </row>
    <row r="129" spans="19:25" ht="31.5" x14ac:dyDescent="0.25">
      <c r="S129" s="2"/>
      <c r="T129" s="3"/>
      <c r="V129" s="4"/>
      <c r="W129" s="4"/>
      <c r="X129" s="4"/>
      <c r="Y129" s="4"/>
    </row>
    <row r="130" spans="19:25" ht="31.5" x14ac:dyDescent="0.25">
      <c r="S130" s="2"/>
      <c r="T130" s="3"/>
      <c r="V130" s="4"/>
      <c r="W130" s="4"/>
      <c r="X130" s="4"/>
      <c r="Y130" s="4"/>
    </row>
    <row r="131" spans="19:25" ht="31.5" x14ac:dyDescent="0.25">
      <c r="S131" s="2"/>
      <c r="T131" s="3"/>
      <c r="V131" s="4"/>
      <c r="W131" s="4"/>
      <c r="X131" s="4"/>
      <c r="Y131" s="4"/>
    </row>
    <row r="132" spans="19:25" ht="31.5" x14ac:dyDescent="0.25">
      <c r="S132" s="2"/>
      <c r="T132" s="3"/>
      <c r="V132" s="4"/>
      <c r="W132" s="4"/>
      <c r="X132" s="4"/>
      <c r="Y132" s="4"/>
    </row>
    <row r="133" spans="19:25" ht="31.5" x14ac:dyDescent="0.25">
      <c r="S133" s="2"/>
      <c r="T133" s="3"/>
      <c r="V133" s="4"/>
      <c r="W133" s="4"/>
      <c r="X133" s="4"/>
      <c r="Y133" s="4"/>
    </row>
    <row r="134" spans="19:25" ht="31.5" x14ac:dyDescent="0.25">
      <c r="S134" s="2"/>
      <c r="T134" s="3"/>
      <c r="V134" s="4"/>
      <c r="W134" s="4"/>
      <c r="X134" s="4"/>
      <c r="Y134" s="4"/>
    </row>
    <row r="135" spans="19:25" ht="31.5" x14ac:dyDescent="0.25">
      <c r="S135" s="2"/>
      <c r="T135" s="3"/>
      <c r="V135" s="4"/>
      <c r="W135" s="4"/>
      <c r="X135" s="4"/>
      <c r="Y135" s="4"/>
    </row>
    <row r="136" spans="19:25" ht="31.5" x14ac:dyDescent="0.25">
      <c r="S136" s="2"/>
      <c r="T136" s="3"/>
      <c r="V136" s="4"/>
      <c r="W136" s="4"/>
      <c r="X136" s="4"/>
      <c r="Y136" s="4"/>
    </row>
    <row r="137" spans="19:25" ht="31.5" x14ac:dyDescent="0.25">
      <c r="S137" s="2"/>
      <c r="T137" s="3"/>
      <c r="V137" s="4"/>
      <c r="W137" s="4"/>
      <c r="X137" s="4"/>
      <c r="Y137" s="4"/>
    </row>
    <row r="138" spans="19:25" ht="31.5" x14ac:dyDescent="0.25">
      <c r="S138" s="2"/>
      <c r="T138" s="3"/>
      <c r="V138" s="4"/>
      <c r="W138" s="4"/>
      <c r="X138" s="4"/>
      <c r="Y138" s="4"/>
    </row>
    <row r="139" spans="19:25" ht="31.5" x14ac:dyDescent="0.25">
      <c r="S139" s="2"/>
      <c r="T139" s="3"/>
      <c r="V139" s="4"/>
      <c r="W139" s="4"/>
      <c r="X139" s="4"/>
      <c r="Y139" s="4"/>
    </row>
    <row r="140" spans="19:25" ht="31.5" x14ac:dyDescent="0.25">
      <c r="S140" s="2"/>
      <c r="T140" s="3"/>
      <c r="V140" s="4"/>
      <c r="W140" s="4"/>
      <c r="X140" s="4"/>
      <c r="Y140" s="4"/>
    </row>
    <row r="141" spans="19:25" ht="31.5" x14ac:dyDescent="0.25">
      <c r="S141" s="2"/>
      <c r="T141" s="3"/>
      <c r="V141" s="4"/>
      <c r="W141" s="4"/>
      <c r="X141" s="4"/>
      <c r="Y141" s="4"/>
    </row>
    <row r="142" spans="19:25" ht="31.5" x14ac:dyDescent="0.25">
      <c r="S142" s="2"/>
      <c r="T142" s="3"/>
      <c r="V142" s="4"/>
      <c r="W142" s="4"/>
      <c r="X142" s="4"/>
      <c r="Y142" s="4"/>
    </row>
    <row r="143" spans="19:25" ht="31.5" x14ac:dyDescent="0.25">
      <c r="S143" s="2"/>
      <c r="T143" s="3"/>
      <c r="V143" s="4"/>
      <c r="W143" s="4"/>
      <c r="X143" s="4"/>
      <c r="Y143" s="4"/>
    </row>
    <row r="144" spans="19:25" ht="31.5" x14ac:dyDescent="0.25">
      <c r="S144" s="2"/>
      <c r="T144" s="3"/>
      <c r="V144" s="4"/>
      <c r="W144" s="4"/>
      <c r="X144" s="4"/>
      <c r="Y144" s="4"/>
    </row>
    <row r="145" spans="19:25" ht="31.5" x14ac:dyDescent="0.25">
      <c r="S145" s="2"/>
      <c r="T145" s="3"/>
      <c r="V145" s="4"/>
      <c r="W145" s="4"/>
      <c r="X145" s="4"/>
      <c r="Y145" s="4"/>
    </row>
    <row r="146" spans="19:25" ht="31.5" x14ac:dyDescent="0.25">
      <c r="S146" s="2"/>
      <c r="T146" s="3"/>
      <c r="V146" s="4"/>
      <c r="W146" s="4"/>
      <c r="X146" s="4"/>
      <c r="Y146" s="4"/>
    </row>
    <row r="147" spans="19:25" ht="31.5" x14ac:dyDescent="0.25">
      <c r="S147" s="2"/>
      <c r="T147" s="3"/>
      <c r="V147" s="4"/>
      <c r="W147" s="4"/>
      <c r="X147" s="4"/>
      <c r="Y147" s="4"/>
    </row>
    <row r="148" spans="19:25" ht="31.5" x14ac:dyDescent="0.25">
      <c r="S148" s="2"/>
      <c r="T148" s="3"/>
      <c r="V148" s="4"/>
      <c r="W148" s="4"/>
      <c r="X148" s="4"/>
      <c r="Y148" s="4"/>
    </row>
    <row r="149" spans="19:25" ht="31.5" x14ac:dyDescent="0.25">
      <c r="S149" s="2"/>
      <c r="T149" s="3"/>
      <c r="V149" s="4"/>
      <c r="W149" s="4"/>
      <c r="X149" s="4"/>
      <c r="Y149" s="4"/>
    </row>
    <row r="150" spans="19:25" ht="31.5" x14ac:dyDescent="0.25">
      <c r="S150" s="2"/>
      <c r="T150" s="3"/>
      <c r="V150" s="4"/>
      <c r="W150" s="4"/>
      <c r="X150" s="4"/>
      <c r="Y150" s="4"/>
    </row>
    <row r="151" spans="19:25" ht="31.5" x14ac:dyDescent="0.25">
      <c r="S151" s="2"/>
      <c r="T151" s="3"/>
      <c r="V151" s="4"/>
      <c r="W151" s="4"/>
      <c r="X151" s="4"/>
      <c r="Y151" s="4"/>
    </row>
    <row r="152" spans="19:25" ht="31.5" x14ac:dyDescent="0.25">
      <c r="S152" s="2"/>
      <c r="T152" s="3"/>
      <c r="V152" s="4"/>
      <c r="W152" s="4"/>
      <c r="X152" s="4"/>
      <c r="Y152" s="4"/>
    </row>
    <row r="153" spans="19:25" ht="31.5" x14ac:dyDescent="0.25">
      <c r="S153" s="2"/>
      <c r="T153" s="3"/>
      <c r="V153" s="4"/>
      <c r="W153" s="4"/>
      <c r="X153" s="4"/>
      <c r="Y153" s="4"/>
    </row>
    <row r="154" spans="19:25" ht="31.5" x14ac:dyDescent="0.25">
      <c r="S154" s="2"/>
      <c r="T154" s="3"/>
      <c r="V154" s="4"/>
      <c r="W154" s="4"/>
      <c r="X154" s="4"/>
      <c r="Y154" s="4"/>
    </row>
    <row r="155" spans="19:25" ht="31.5" x14ac:dyDescent="0.25">
      <c r="S155" s="2"/>
      <c r="T155" s="3"/>
      <c r="V155" s="4"/>
      <c r="W155" s="4"/>
      <c r="X155" s="4"/>
      <c r="Y155" s="4"/>
    </row>
    <row r="156" spans="19:25" ht="31.5" x14ac:dyDescent="0.25">
      <c r="S156" s="2"/>
      <c r="T156" s="3"/>
      <c r="V156" s="4"/>
      <c r="W156" s="4"/>
      <c r="X156" s="4"/>
      <c r="Y156" s="4"/>
    </row>
    <row r="157" spans="19:25" ht="31.5" x14ac:dyDescent="0.25">
      <c r="S157" s="2"/>
      <c r="T157" s="3"/>
      <c r="V157" s="4"/>
      <c r="W157" s="4"/>
      <c r="X157" s="4"/>
      <c r="Y157" s="4"/>
    </row>
    <row r="158" spans="19:25" ht="31.5" x14ac:dyDescent="0.25">
      <c r="S158" s="2"/>
      <c r="T158" s="3"/>
      <c r="V158" s="4"/>
      <c r="W158" s="4"/>
      <c r="X158" s="4"/>
      <c r="Y158" s="4"/>
    </row>
    <row r="159" spans="19:25" ht="31.5" x14ac:dyDescent="0.25">
      <c r="S159" s="2"/>
      <c r="T159" s="3"/>
      <c r="V159" s="4"/>
      <c r="W159" s="4"/>
      <c r="X159" s="4"/>
      <c r="Y159" s="4"/>
    </row>
    <row r="160" spans="19:25" ht="31.5" x14ac:dyDescent="0.25">
      <c r="S160" s="2"/>
      <c r="T160" s="3"/>
      <c r="V160" s="4"/>
      <c r="W160" s="4"/>
      <c r="X160" s="4"/>
      <c r="Y160" s="4"/>
    </row>
    <row r="161" spans="19:25" ht="31.5" x14ac:dyDescent="0.25">
      <c r="S161" s="2"/>
      <c r="T161" s="3"/>
      <c r="V161" s="4"/>
      <c r="W161" s="4"/>
      <c r="X161" s="4"/>
      <c r="Y161" s="4"/>
    </row>
    <row r="162" spans="19:25" ht="31.5" x14ac:dyDescent="0.25">
      <c r="S162" s="2"/>
      <c r="T162" s="3"/>
      <c r="V162" s="4"/>
      <c r="W162" s="4"/>
      <c r="X162" s="4"/>
      <c r="Y162" s="4"/>
    </row>
    <row r="163" spans="19:25" ht="31.5" x14ac:dyDescent="0.25">
      <c r="S163" s="2"/>
      <c r="T163" s="3"/>
      <c r="V163" s="4"/>
      <c r="W163" s="4"/>
      <c r="X163" s="4"/>
      <c r="Y163" s="4"/>
    </row>
    <row r="164" spans="19:25" ht="31.5" x14ac:dyDescent="0.25">
      <c r="S164" s="2"/>
      <c r="T164" s="3"/>
      <c r="V164" s="4"/>
      <c r="W164" s="4"/>
      <c r="X164" s="4"/>
      <c r="Y164" s="4"/>
    </row>
    <row r="165" spans="19:25" ht="31.5" x14ac:dyDescent="0.25">
      <c r="S165" s="2"/>
      <c r="T165" s="3"/>
      <c r="V165" s="4"/>
      <c r="W165" s="4"/>
      <c r="X165" s="4"/>
      <c r="Y165" s="4"/>
    </row>
    <row r="166" spans="19:25" ht="31.5" x14ac:dyDescent="0.25">
      <c r="S166" s="2"/>
      <c r="T166" s="3"/>
      <c r="V166" s="4"/>
      <c r="W166" s="4"/>
      <c r="X166" s="4"/>
      <c r="Y166" s="4"/>
    </row>
    <row r="167" spans="19:25" ht="31.5" x14ac:dyDescent="0.25">
      <c r="S167" s="2"/>
      <c r="T167" s="3"/>
      <c r="V167" s="4"/>
      <c r="W167" s="4"/>
      <c r="X167" s="4"/>
      <c r="Y167" s="4"/>
    </row>
    <row r="168" spans="19:25" ht="31.5" x14ac:dyDescent="0.25">
      <c r="S168" s="2"/>
      <c r="T168" s="3"/>
      <c r="V168" s="4"/>
      <c r="W168" s="4"/>
      <c r="X168" s="4"/>
      <c r="Y168" s="4"/>
    </row>
    <row r="169" spans="19:25" ht="31.5" x14ac:dyDescent="0.25">
      <c r="S169" s="2"/>
      <c r="T169" s="3"/>
      <c r="V169" s="4"/>
      <c r="W169" s="4"/>
      <c r="X169" s="4"/>
      <c r="Y169" s="4"/>
    </row>
    <row r="170" spans="19:25" ht="31.5" x14ac:dyDescent="0.25">
      <c r="S170" s="2"/>
      <c r="T170" s="3"/>
      <c r="V170" s="4"/>
      <c r="W170" s="4"/>
      <c r="X170" s="4"/>
      <c r="Y170" s="4"/>
    </row>
    <row r="171" spans="19:25" ht="31.5" x14ac:dyDescent="0.25">
      <c r="S171" s="2"/>
      <c r="T171" s="3"/>
      <c r="V171" s="4"/>
      <c r="W171" s="4"/>
      <c r="X171" s="4"/>
      <c r="Y171" s="4"/>
    </row>
    <row r="172" spans="19:25" ht="31.5" x14ac:dyDescent="0.25">
      <c r="S172" s="2"/>
      <c r="T172" s="3"/>
      <c r="V172" s="4"/>
      <c r="W172" s="4"/>
      <c r="X172" s="4"/>
      <c r="Y172" s="4"/>
    </row>
    <row r="173" spans="19:25" ht="31.5" x14ac:dyDescent="0.25">
      <c r="S173" s="2"/>
      <c r="T173" s="3"/>
      <c r="V173" s="4"/>
      <c r="W173" s="4"/>
      <c r="X173" s="4"/>
      <c r="Y173" s="4"/>
    </row>
    <row r="174" spans="19:25" ht="31.5" x14ac:dyDescent="0.25">
      <c r="S174" s="2"/>
      <c r="T174" s="3"/>
      <c r="V174" s="4"/>
      <c r="W174" s="4"/>
      <c r="X174" s="4"/>
      <c r="Y174" s="4"/>
    </row>
    <row r="175" spans="19:25" ht="31.5" x14ac:dyDescent="0.25">
      <c r="S175" s="2"/>
      <c r="T175" s="3"/>
      <c r="V175" s="4"/>
      <c r="W175" s="4"/>
      <c r="X175" s="4"/>
      <c r="Y175" s="4"/>
    </row>
    <row r="176" spans="19:25" ht="31.5" x14ac:dyDescent="0.25">
      <c r="S176" s="2"/>
      <c r="T176" s="3"/>
      <c r="V176" s="4"/>
      <c r="W176" s="4"/>
      <c r="X176" s="4"/>
      <c r="Y176" s="4"/>
    </row>
    <row r="177" spans="19:25" ht="31.5" x14ac:dyDescent="0.25">
      <c r="S177" s="2"/>
      <c r="T177" s="3"/>
      <c r="V177" s="4"/>
      <c r="W177" s="4"/>
      <c r="X177" s="4"/>
      <c r="Y177" s="4"/>
    </row>
    <row r="178" spans="19:25" ht="31.5" x14ac:dyDescent="0.25">
      <c r="S178" s="2"/>
      <c r="T178" s="3"/>
      <c r="V178" s="4"/>
      <c r="W178" s="4"/>
      <c r="X178" s="4"/>
      <c r="Y178" s="4"/>
    </row>
    <row r="179" spans="19:25" ht="31.5" x14ac:dyDescent="0.25">
      <c r="S179" s="2"/>
      <c r="T179" s="3"/>
      <c r="V179" s="4"/>
      <c r="W179" s="4"/>
      <c r="X179" s="4"/>
      <c r="Y179" s="4"/>
    </row>
    <row r="180" spans="19:25" ht="31.5" x14ac:dyDescent="0.25">
      <c r="S180" s="2"/>
      <c r="T180" s="3"/>
      <c r="V180" s="4"/>
      <c r="W180" s="4"/>
      <c r="X180" s="4"/>
      <c r="Y180" s="4"/>
    </row>
    <row r="181" spans="19:25" ht="31.5" x14ac:dyDescent="0.25">
      <c r="S181" s="2"/>
      <c r="T181" s="3"/>
      <c r="V181" s="4"/>
      <c r="W181" s="4"/>
      <c r="X181" s="4"/>
      <c r="Y181" s="4"/>
    </row>
    <row r="182" spans="19:25" ht="31.5" x14ac:dyDescent="0.25">
      <c r="S182" s="2"/>
      <c r="T182" s="3"/>
      <c r="V182" s="4"/>
      <c r="W182" s="4"/>
      <c r="X182" s="4"/>
      <c r="Y182" s="4"/>
    </row>
    <row r="183" spans="19:25" ht="31.5" x14ac:dyDescent="0.25">
      <c r="S183" s="2"/>
      <c r="T183" s="3"/>
      <c r="V183" s="4"/>
      <c r="W183" s="4"/>
      <c r="X183" s="4"/>
      <c r="Y183" s="4"/>
    </row>
    <row r="184" spans="19:25" ht="31.5" x14ac:dyDescent="0.25">
      <c r="S184" s="2"/>
      <c r="T184" s="3"/>
      <c r="V184" s="4"/>
      <c r="W184" s="4"/>
      <c r="X184" s="4"/>
      <c r="Y184" s="4"/>
    </row>
    <row r="185" spans="19:25" ht="31.5" x14ac:dyDescent="0.25">
      <c r="S185" s="2"/>
      <c r="T185" s="3"/>
      <c r="V185" s="4"/>
      <c r="W185" s="4"/>
      <c r="X185" s="4"/>
      <c r="Y185" s="4"/>
    </row>
    <row r="186" spans="19:25" ht="31.5" x14ac:dyDescent="0.25">
      <c r="S186" s="2"/>
      <c r="T186" s="3"/>
      <c r="V186" s="4"/>
      <c r="W186" s="4"/>
      <c r="X186" s="4"/>
      <c r="Y186" s="4"/>
    </row>
    <row r="187" spans="19:25" ht="31.5" x14ac:dyDescent="0.25">
      <c r="S187" s="2"/>
      <c r="T187" s="3"/>
      <c r="V187" s="4"/>
      <c r="W187" s="4"/>
      <c r="X187" s="4"/>
      <c r="Y187" s="4"/>
    </row>
    <row r="188" spans="19:25" ht="31.5" x14ac:dyDescent="0.25">
      <c r="S188" s="2"/>
      <c r="T188" s="3"/>
      <c r="V188" s="4"/>
      <c r="W188" s="4"/>
      <c r="X188" s="4"/>
      <c r="Y188" s="4"/>
    </row>
    <row r="189" spans="19:25" ht="31.5" x14ac:dyDescent="0.25">
      <c r="S189" s="2"/>
      <c r="T189" s="3"/>
      <c r="V189" s="4"/>
      <c r="W189" s="4"/>
      <c r="X189" s="4"/>
      <c r="Y189" s="4"/>
    </row>
    <row r="190" spans="19:25" ht="31.5" x14ac:dyDescent="0.25">
      <c r="S190" s="2"/>
      <c r="T190" s="3"/>
      <c r="V190" s="4"/>
      <c r="W190" s="4"/>
      <c r="X190" s="4"/>
      <c r="Y190" s="4"/>
    </row>
    <row r="191" spans="19:25" ht="31.5" x14ac:dyDescent="0.25">
      <c r="S191" s="2"/>
      <c r="T191" s="3"/>
      <c r="V191" s="4"/>
      <c r="W191" s="4"/>
      <c r="X191" s="4"/>
      <c r="Y191" s="4"/>
    </row>
    <row r="192" spans="19:25" ht="31.5" x14ac:dyDescent="0.25">
      <c r="S192" s="2"/>
      <c r="T192" s="3"/>
      <c r="V192" s="4"/>
      <c r="W192" s="4"/>
      <c r="X192" s="4"/>
      <c r="Y192" s="4"/>
    </row>
    <row r="193" spans="19:25" ht="31.5" x14ac:dyDescent="0.25">
      <c r="S193" s="2"/>
      <c r="T193" s="3"/>
      <c r="V193" s="4"/>
      <c r="W193" s="4"/>
      <c r="X193" s="4"/>
      <c r="Y193" s="4"/>
    </row>
    <row r="194" spans="19:25" ht="31.5" x14ac:dyDescent="0.25">
      <c r="S194" s="2"/>
      <c r="T194" s="3"/>
      <c r="V194" s="4"/>
      <c r="W194" s="4"/>
      <c r="X194" s="4"/>
      <c r="Y194" s="4"/>
    </row>
    <row r="195" spans="19:25" ht="31.5" x14ac:dyDescent="0.25">
      <c r="S195" s="2"/>
      <c r="T195" s="3"/>
      <c r="V195" s="4"/>
      <c r="W195" s="4"/>
      <c r="X195" s="4"/>
      <c r="Y195" s="4"/>
    </row>
    <row r="196" spans="19:25" ht="31.5" x14ac:dyDescent="0.25">
      <c r="S196" s="2"/>
      <c r="T196" s="3"/>
      <c r="V196" s="4"/>
      <c r="W196" s="4"/>
      <c r="X196" s="4"/>
      <c r="Y196" s="4"/>
    </row>
    <row r="197" spans="19:25" ht="31.5" x14ac:dyDescent="0.25">
      <c r="S197" s="2"/>
      <c r="T197" s="3"/>
      <c r="V197" s="4"/>
      <c r="W197" s="4"/>
      <c r="X197" s="4"/>
      <c r="Y197" s="4"/>
    </row>
    <row r="198" spans="19:25" ht="31.5" x14ac:dyDescent="0.25">
      <c r="S198" s="2"/>
      <c r="T198" s="3"/>
      <c r="V198" s="4"/>
      <c r="W198" s="4"/>
      <c r="X198" s="4"/>
      <c r="Y198" s="4"/>
    </row>
    <row r="199" spans="19:25" ht="31.5" x14ac:dyDescent="0.25">
      <c r="S199" s="2"/>
      <c r="T199" s="3"/>
      <c r="V199" s="4"/>
      <c r="W199" s="4"/>
      <c r="X199" s="4"/>
      <c r="Y199" s="4"/>
    </row>
    <row r="200" spans="19:25" ht="31.5" x14ac:dyDescent="0.25">
      <c r="S200" s="2"/>
      <c r="T200" s="3"/>
      <c r="V200" s="4"/>
      <c r="W200" s="4"/>
      <c r="X200" s="4"/>
      <c r="Y200" s="4"/>
    </row>
    <row r="201" spans="19:25" ht="31.5" x14ac:dyDescent="0.25">
      <c r="S201" s="2"/>
      <c r="T201" s="3"/>
      <c r="V201" s="4"/>
      <c r="W201" s="4"/>
      <c r="X201" s="4"/>
      <c r="Y201" s="4"/>
    </row>
    <row r="202" spans="19:25" ht="31.5" x14ac:dyDescent="0.25">
      <c r="S202" s="2"/>
      <c r="T202" s="3"/>
      <c r="V202" s="4"/>
      <c r="W202" s="4"/>
      <c r="X202" s="4"/>
      <c r="Y202" s="4"/>
    </row>
    <row r="203" spans="19:25" ht="31.5" x14ac:dyDescent="0.25">
      <c r="S203" s="2"/>
      <c r="T203" s="3"/>
      <c r="V203" s="4"/>
      <c r="W203" s="4"/>
      <c r="X203" s="4"/>
      <c r="Y203" s="4"/>
    </row>
    <row r="204" spans="19:25" ht="31.5" x14ac:dyDescent="0.25">
      <c r="S204" s="2"/>
      <c r="T204" s="3"/>
      <c r="V204" s="4"/>
      <c r="W204" s="4"/>
      <c r="X204" s="4"/>
      <c r="Y204" s="4"/>
    </row>
    <row r="205" spans="19:25" ht="31.5" x14ac:dyDescent="0.25">
      <c r="S205" s="2"/>
      <c r="T205" s="3"/>
      <c r="V205" s="4"/>
      <c r="W205" s="4"/>
      <c r="X205" s="4"/>
      <c r="Y205" s="4"/>
    </row>
    <row r="206" spans="19:25" ht="31.5" x14ac:dyDescent="0.25">
      <c r="S206" s="2"/>
      <c r="T206" s="3"/>
      <c r="V206" s="4"/>
      <c r="W206" s="4"/>
      <c r="X206" s="4"/>
      <c r="Y206" s="4"/>
    </row>
    <row r="207" spans="19:25" ht="31.5" x14ac:dyDescent="0.25">
      <c r="S207" s="2"/>
      <c r="T207" s="3"/>
      <c r="V207" s="4"/>
      <c r="W207" s="4"/>
      <c r="X207" s="4"/>
      <c r="Y207" s="4"/>
    </row>
    <row r="208" spans="19:25" ht="31.5" x14ac:dyDescent="0.25">
      <c r="S208" s="2"/>
      <c r="T208" s="3"/>
      <c r="V208" s="4"/>
      <c r="W208" s="4"/>
      <c r="X208" s="4"/>
      <c r="Y208" s="4"/>
    </row>
    <row r="209" spans="19:25" ht="31.5" x14ac:dyDescent="0.25">
      <c r="S209" s="2"/>
      <c r="T209" s="3"/>
      <c r="V209" s="4"/>
      <c r="W209" s="4"/>
      <c r="X209" s="4"/>
      <c r="Y209" s="4"/>
    </row>
    <row r="210" spans="19:25" ht="31.5" x14ac:dyDescent="0.25">
      <c r="S210" s="2"/>
      <c r="T210" s="3"/>
      <c r="V210" s="4"/>
      <c r="W210" s="4"/>
      <c r="X210" s="4"/>
      <c r="Y210" s="4"/>
    </row>
    <row r="211" spans="19:25" ht="31.5" x14ac:dyDescent="0.25">
      <c r="S211" s="2"/>
      <c r="T211" s="3"/>
      <c r="V211" s="4"/>
      <c r="W211" s="4"/>
      <c r="X211" s="4"/>
      <c r="Y211" s="4"/>
    </row>
    <row r="212" spans="19:25" ht="31.5" x14ac:dyDescent="0.25">
      <c r="S212" s="2"/>
      <c r="T212" s="3"/>
      <c r="V212" s="4"/>
      <c r="W212" s="4"/>
      <c r="X212" s="4"/>
      <c r="Y212" s="4"/>
    </row>
    <row r="213" spans="19:25" ht="31.5" x14ac:dyDescent="0.25">
      <c r="S213" s="2"/>
      <c r="T213" s="3"/>
      <c r="V213" s="4"/>
      <c r="W213" s="4"/>
      <c r="X213" s="4"/>
      <c r="Y213" s="4"/>
    </row>
    <row r="214" spans="19:25" ht="31.5" x14ac:dyDescent="0.25">
      <c r="S214" s="2"/>
      <c r="T214" s="3"/>
      <c r="V214" s="4"/>
      <c r="W214" s="4"/>
      <c r="X214" s="4"/>
      <c r="Y214" s="4"/>
    </row>
    <row r="215" spans="19:25" ht="31.5" x14ac:dyDescent="0.25">
      <c r="S215" s="2"/>
      <c r="T215" s="3"/>
      <c r="V215" s="4"/>
      <c r="W215" s="4"/>
      <c r="X215" s="4"/>
      <c r="Y215" s="4"/>
    </row>
    <row r="216" spans="19:25" ht="31.5" x14ac:dyDescent="0.25">
      <c r="S216" s="2"/>
      <c r="T216" s="3"/>
      <c r="V216" s="4"/>
      <c r="W216" s="4"/>
      <c r="X216" s="4"/>
      <c r="Y216" s="4"/>
    </row>
    <row r="217" spans="19:25" ht="31.5" x14ac:dyDescent="0.25">
      <c r="S217" s="2"/>
      <c r="T217" s="3"/>
      <c r="V217" s="4"/>
      <c r="W217" s="4"/>
      <c r="X217" s="4"/>
      <c r="Y217" s="4"/>
    </row>
    <row r="218" spans="19:25" ht="31.5" x14ac:dyDescent="0.25">
      <c r="S218" s="2"/>
      <c r="T218" s="3"/>
      <c r="V218" s="4"/>
      <c r="W218" s="4"/>
      <c r="X218" s="4"/>
      <c r="Y218" s="4"/>
    </row>
    <row r="219" spans="19:25" ht="31.5" x14ac:dyDescent="0.25">
      <c r="S219" s="2"/>
      <c r="T219" s="3"/>
      <c r="V219" s="4"/>
      <c r="W219" s="4"/>
      <c r="X219" s="4"/>
      <c r="Y219" s="4"/>
    </row>
    <row r="220" spans="19:25" ht="31.5" x14ac:dyDescent="0.25">
      <c r="S220" s="2"/>
      <c r="T220" s="3"/>
      <c r="V220" s="4"/>
      <c r="W220" s="4"/>
      <c r="X220" s="4"/>
      <c r="Y220" s="4"/>
    </row>
    <row r="221" spans="19:25" ht="31.5" x14ac:dyDescent="0.25">
      <c r="S221" s="2"/>
      <c r="T221" s="3"/>
      <c r="V221" s="4"/>
      <c r="W221" s="4"/>
      <c r="X221" s="4"/>
      <c r="Y221" s="4"/>
    </row>
    <row r="222" spans="19:25" ht="31.5" x14ac:dyDescent="0.25">
      <c r="S222" s="2"/>
      <c r="T222" s="3"/>
      <c r="V222" s="4"/>
      <c r="W222" s="4"/>
      <c r="X222" s="4"/>
      <c r="Y222" s="4"/>
    </row>
    <row r="223" spans="19:25" ht="31.5" x14ac:dyDescent="0.25">
      <c r="S223" s="2"/>
      <c r="T223" s="3"/>
      <c r="V223" s="4"/>
      <c r="W223" s="4"/>
      <c r="X223" s="4"/>
      <c r="Y223" s="4"/>
    </row>
    <row r="224" spans="19:25" ht="31.5" x14ac:dyDescent="0.25">
      <c r="S224" s="2"/>
      <c r="T224" s="3"/>
      <c r="V224" s="4"/>
      <c r="W224" s="4"/>
      <c r="X224" s="4"/>
      <c r="Y224" s="4"/>
    </row>
    <row r="225" spans="19:25" ht="31.5" x14ac:dyDescent="0.25">
      <c r="S225" s="2"/>
      <c r="T225" s="3"/>
      <c r="V225" s="4"/>
      <c r="W225" s="4"/>
      <c r="X225" s="4"/>
      <c r="Y225" s="4"/>
    </row>
    <row r="226" spans="19:25" ht="31.5" x14ac:dyDescent="0.25">
      <c r="S226" s="2"/>
      <c r="T226" s="3"/>
      <c r="V226" s="4"/>
      <c r="W226" s="4"/>
      <c r="X226" s="4"/>
      <c r="Y226" s="4"/>
    </row>
    <row r="227" spans="19:25" ht="31.5" x14ac:dyDescent="0.25">
      <c r="S227" s="2"/>
      <c r="T227" s="3"/>
      <c r="V227" s="4"/>
      <c r="W227" s="4"/>
      <c r="X227" s="4"/>
      <c r="Y227" s="4"/>
    </row>
    <row r="228" spans="19:25" ht="31.5" x14ac:dyDescent="0.25">
      <c r="S228" s="2"/>
      <c r="T228" s="3"/>
      <c r="V228" s="4"/>
      <c r="W228" s="4"/>
      <c r="X228" s="4"/>
      <c r="Y228" s="4"/>
    </row>
    <row r="229" spans="19:25" ht="31.5" x14ac:dyDescent="0.25">
      <c r="S229" s="2"/>
      <c r="T229" s="3"/>
      <c r="V229" s="4"/>
      <c r="W229" s="4"/>
      <c r="X229" s="4"/>
      <c r="Y229" s="4"/>
    </row>
    <row r="230" spans="19:25" ht="31.5" x14ac:dyDescent="0.25">
      <c r="S230" s="2"/>
      <c r="T230" s="3"/>
      <c r="V230" s="4"/>
      <c r="W230" s="4"/>
      <c r="X230" s="4"/>
      <c r="Y230" s="4"/>
    </row>
    <row r="231" spans="19:25" ht="31.5" x14ac:dyDescent="0.25">
      <c r="S231" s="2"/>
      <c r="T231" s="3"/>
      <c r="V231" s="4"/>
      <c r="W231" s="4"/>
      <c r="X231" s="4"/>
      <c r="Y231" s="4"/>
    </row>
    <row r="232" spans="19:25" ht="31.5" x14ac:dyDescent="0.25">
      <c r="S232" s="2"/>
      <c r="T232" s="3"/>
      <c r="V232" s="4"/>
      <c r="W232" s="4"/>
      <c r="X232" s="4"/>
      <c r="Y232" s="4"/>
    </row>
    <row r="233" spans="19:25" ht="31.5" x14ac:dyDescent="0.25">
      <c r="S233" s="2"/>
      <c r="T233" s="3"/>
      <c r="V233" s="4"/>
      <c r="W233" s="4"/>
      <c r="X233" s="4"/>
      <c r="Y233" s="4"/>
    </row>
    <row r="234" spans="19:25" ht="31.5" x14ac:dyDescent="0.25">
      <c r="S234" s="2"/>
      <c r="T234" s="3"/>
      <c r="V234" s="4"/>
      <c r="W234" s="4"/>
      <c r="X234" s="4"/>
      <c r="Y234" s="4"/>
    </row>
    <row r="235" spans="19:25" ht="31.5" x14ac:dyDescent="0.25">
      <c r="S235" s="2"/>
      <c r="T235" s="3"/>
      <c r="V235" s="4"/>
      <c r="W235" s="4"/>
      <c r="X235" s="4"/>
      <c r="Y235" s="4"/>
    </row>
    <row r="236" spans="19:25" ht="31.5" x14ac:dyDescent="0.25">
      <c r="S236" s="2"/>
      <c r="T236" s="3"/>
      <c r="V236" s="4"/>
      <c r="W236" s="4"/>
      <c r="X236" s="4"/>
      <c r="Y236" s="4"/>
    </row>
    <row r="237" spans="19:25" ht="31.5" x14ac:dyDescent="0.25">
      <c r="S237" s="2"/>
      <c r="T237" s="3"/>
      <c r="V237" s="4"/>
      <c r="W237" s="4"/>
      <c r="X237" s="4"/>
      <c r="Y237" s="4"/>
    </row>
    <row r="238" spans="19:25" ht="31.5" x14ac:dyDescent="0.25">
      <c r="S238" s="2"/>
      <c r="T238" s="3"/>
      <c r="V238" s="4"/>
      <c r="W238" s="4"/>
      <c r="X238" s="4"/>
      <c r="Y238" s="4"/>
    </row>
    <row r="239" spans="19:25" ht="31.5" x14ac:dyDescent="0.25">
      <c r="S239" s="2"/>
      <c r="T239" s="3"/>
      <c r="V239" s="4"/>
      <c r="W239" s="4"/>
      <c r="X239" s="4"/>
      <c r="Y239" s="4"/>
    </row>
    <row r="240" spans="19:25" ht="31.5" x14ac:dyDescent="0.25">
      <c r="S240" s="2"/>
      <c r="T240" s="3"/>
      <c r="V240" s="4"/>
      <c r="W240" s="4"/>
      <c r="X240" s="4"/>
      <c r="Y240" s="4"/>
    </row>
    <row r="241" spans="19:25" ht="31.5" x14ac:dyDescent="0.25">
      <c r="S241" s="2"/>
      <c r="T241" s="3"/>
      <c r="V241" s="4"/>
      <c r="W241" s="4"/>
      <c r="X241" s="4"/>
      <c r="Y241" s="4"/>
    </row>
    <row r="242" spans="19:25" ht="31.5" x14ac:dyDescent="0.25">
      <c r="S242" s="2"/>
      <c r="T242" s="3"/>
      <c r="V242" s="4"/>
      <c r="W242" s="4"/>
      <c r="X242" s="4"/>
      <c r="Y242" s="4"/>
    </row>
    <row r="243" spans="19:25" ht="31.5" x14ac:dyDescent="0.25">
      <c r="S243" s="2"/>
      <c r="T243" s="3"/>
      <c r="V243" s="4"/>
      <c r="W243" s="4"/>
      <c r="X243" s="4"/>
      <c r="Y243" s="4"/>
    </row>
    <row r="244" spans="19:25" ht="31.5" x14ac:dyDescent="0.25">
      <c r="S244" s="2"/>
      <c r="T244" s="3"/>
      <c r="V244" s="4"/>
      <c r="W244" s="4"/>
      <c r="X244" s="4"/>
      <c r="Y244" s="4"/>
    </row>
    <row r="245" spans="19:25" ht="31.5" x14ac:dyDescent="0.25">
      <c r="S245" s="2"/>
      <c r="T245" s="3"/>
      <c r="V245" s="4"/>
      <c r="W245" s="4"/>
      <c r="X245" s="4"/>
      <c r="Y245" s="4"/>
    </row>
    <row r="246" spans="19:25" ht="31.5" x14ac:dyDescent="0.25">
      <c r="S246" s="2"/>
      <c r="T246" s="3"/>
      <c r="V246" s="4"/>
      <c r="W246" s="4"/>
      <c r="X246" s="4"/>
      <c r="Y246" s="4"/>
    </row>
    <row r="247" spans="19:25" ht="31.5" x14ac:dyDescent="0.25">
      <c r="S247" s="2"/>
      <c r="T247" s="3"/>
      <c r="V247" s="4"/>
      <c r="W247" s="4"/>
      <c r="X247" s="4"/>
      <c r="Y247" s="4"/>
    </row>
    <row r="248" spans="19:25" ht="31.5" x14ac:dyDescent="0.25">
      <c r="S248" s="2"/>
      <c r="T248" s="3"/>
      <c r="V248" s="4"/>
      <c r="W248" s="4"/>
      <c r="X248" s="4"/>
      <c r="Y248" s="4"/>
    </row>
    <row r="249" spans="19:25" ht="31.5" x14ac:dyDescent="0.25">
      <c r="S249" s="2"/>
      <c r="T249" s="3"/>
      <c r="V249" s="4"/>
      <c r="W249" s="4"/>
      <c r="X249" s="4"/>
      <c r="Y249" s="4"/>
    </row>
    <row r="250" spans="19:25" ht="31.5" x14ac:dyDescent="0.25">
      <c r="S250" s="2"/>
      <c r="T250" s="3"/>
      <c r="V250" s="4"/>
      <c r="W250" s="4"/>
      <c r="X250" s="4"/>
      <c r="Y250" s="4"/>
    </row>
    <row r="251" spans="19:25" ht="31.5" x14ac:dyDescent="0.25">
      <c r="S251" s="2"/>
      <c r="T251" s="3"/>
      <c r="V251" s="4"/>
      <c r="W251" s="4"/>
      <c r="X251" s="4"/>
      <c r="Y251" s="4"/>
    </row>
    <row r="252" spans="19:25" ht="31.5" x14ac:dyDescent="0.25">
      <c r="S252" s="2"/>
      <c r="T252" s="3"/>
      <c r="V252" s="4"/>
      <c r="W252" s="4"/>
      <c r="X252" s="4"/>
      <c r="Y252" s="4"/>
    </row>
    <row r="253" spans="19:25" ht="31.5" x14ac:dyDescent="0.25">
      <c r="S253" s="2"/>
      <c r="T253" s="3"/>
      <c r="V253" s="4"/>
      <c r="W253" s="4"/>
      <c r="X253" s="4"/>
      <c r="Y253" s="4"/>
    </row>
    <row r="254" spans="19:25" ht="31.5" x14ac:dyDescent="0.25">
      <c r="S254" s="2"/>
      <c r="T254" s="3"/>
      <c r="V254" s="4"/>
      <c r="W254" s="4"/>
      <c r="X254" s="4"/>
      <c r="Y254" s="4"/>
    </row>
    <row r="255" spans="19:25" ht="31.5" x14ac:dyDescent="0.25">
      <c r="S255" s="2"/>
      <c r="T255" s="3"/>
      <c r="V255" s="4"/>
      <c r="W255" s="4"/>
      <c r="X255" s="4"/>
      <c r="Y255" s="4"/>
    </row>
    <row r="256" spans="19:25" ht="31.5" x14ac:dyDescent="0.25">
      <c r="S256" s="2"/>
      <c r="T256" s="3"/>
      <c r="V256" s="4"/>
      <c r="W256" s="4"/>
      <c r="X256" s="4"/>
      <c r="Y256" s="4"/>
    </row>
    <row r="257" spans="19:25" ht="31.5" x14ac:dyDescent="0.25">
      <c r="S257" s="2"/>
      <c r="T257" s="3"/>
      <c r="V257" s="4"/>
      <c r="W257" s="4"/>
      <c r="X257" s="4"/>
      <c r="Y257" s="4"/>
    </row>
    <row r="258" spans="19:25" ht="31.5" x14ac:dyDescent="0.25">
      <c r="S258" s="2"/>
      <c r="T258" s="3"/>
      <c r="V258" s="4"/>
      <c r="W258" s="4"/>
      <c r="X258" s="4"/>
      <c r="Y258" s="4"/>
    </row>
    <row r="259" spans="19:25" ht="31.5" x14ac:dyDescent="0.25">
      <c r="S259" s="2"/>
      <c r="T259" s="3"/>
      <c r="V259" s="4"/>
      <c r="W259" s="4"/>
      <c r="X259" s="4"/>
      <c r="Y259" s="4"/>
    </row>
    <row r="260" spans="19:25" ht="31.5" x14ac:dyDescent="0.25">
      <c r="S260" s="2"/>
      <c r="T260" s="3"/>
      <c r="V260" s="4"/>
      <c r="W260" s="4"/>
      <c r="X260" s="4"/>
      <c r="Y260" s="4"/>
    </row>
    <row r="261" spans="19:25" ht="31.5" x14ac:dyDescent="0.25">
      <c r="S261" s="2"/>
      <c r="T261" s="3"/>
      <c r="V261" s="4"/>
      <c r="W261" s="4"/>
      <c r="X261" s="4"/>
      <c r="Y261" s="4"/>
    </row>
    <row r="262" spans="19:25" ht="31.5" x14ac:dyDescent="0.25">
      <c r="S262" s="2"/>
      <c r="T262" s="3"/>
      <c r="V262" s="4"/>
      <c r="W262" s="4"/>
      <c r="X262" s="4"/>
      <c r="Y262" s="4"/>
    </row>
    <row r="263" spans="19:25" ht="31.5" x14ac:dyDescent="0.25">
      <c r="S263" s="2"/>
      <c r="T263" s="3"/>
      <c r="V263" s="4"/>
      <c r="W263" s="4"/>
      <c r="X263" s="4"/>
      <c r="Y263" s="4"/>
    </row>
    <row r="264" spans="19:25" ht="31.5" x14ac:dyDescent="0.25">
      <c r="S264" s="2"/>
      <c r="T264" s="3"/>
      <c r="V264" s="4"/>
      <c r="W264" s="4"/>
      <c r="X264" s="4"/>
      <c r="Y264" s="4"/>
    </row>
    <row r="265" spans="19:25" ht="31.5" x14ac:dyDescent="0.25">
      <c r="S265" s="2"/>
      <c r="T265" s="3"/>
      <c r="V265" s="4"/>
      <c r="W265" s="4"/>
      <c r="X265" s="4"/>
      <c r="Y265" s="4"/>
    </row>
    <row r="266" spans="19:25" ht="31.5" x14ac:dyDescent="0.25">
      <c r="S266" s="2"/>
      <c r="T266" s="3"/>
      <c r="V266" s="4"/>
      <c r="W266" s="4"/>
      <c r="X266" s="4"/>
      <c r="Y266" s="4"/>
    </row>
    <row r="267" spans="19:25" ht="31.5" x14ac:dyDescent="0.25">
      <c r="S267" s="2"/>
      <c r="T267" s="3"/>
      <c r="V267" s="4"/>
      <c r="W267" s="4"/>
      <c r="X267" s="4"/>
      <c r="Y267" s="4"/>
    </row>
    <row r="268" spans="19:25" ht="31.5" x14ac:dyDescent="0.25">
      <c r="S268" s="2"/>
      <c r="T268" s="3"/>
      <c r="V268" s="4"/>
      <c r="W268" s="4"/>
      <c r="X268" s="4"/>
      <c r="Y268" s="4"/>
    </row>
    <row r="269" spans="19:25" ht="31.5" x14ac:dyDescent="0.25">
      <c r="S269" s="2"/>
      <c r="T269" s="3"/>
      <c r="V269" s="4"/>
      <c r="W269" s="4"/>
      <c r="X269" s="4"/>
      <c r="Y269" s="4"/>
    </row>
    <row r="270" spans="19:25" ht="31.5" x14ac:dyDescent="0.25">
      <c r="S270" s="2"/>
      <c r="T270" s="3"/>
      <c r="V270" s="4"/>
      <c r="W270" s="4"/>
      <c r="X270" s="4"/>
      <c r="Y270" s="4"/>
    </row>
    <row r="271" spans="19:25" ht="31.5" x14ac:dyDescent="0.25">
      <c r="S271" s="2"/>
      <c r="T271" s="3"/>
      <c r="V271" s="4"/>
      <c r="W271" s="4"/>
      <c r="X271" s="4"/>
      <c r="Y271" s="4"/>
    </row>
    <row r="272" spans="19:25" ht="31.5" x14ac:dyDescent="0.25">
      <c r="S272" s="2"/>
      <c r="T272" s="3"/>
      <c r="V272" s="4"/>
      <c r="W272" s="4"/>
      <c r="X272" s="4"/>
      <c r="Y272" s="4"/>
    </row>
    <row r="273" spans="19:25" ht="31.5" x14ac:dyDescent="0.25">
      <c r="S273" s="2"/>
      <c r="T273" s="3"/>
      <c r="V273" s="4"/>
      <c r="W273" s="4"/>
      <c r="X273" s="4"/>
      <c r="Y273" s="4"/>
    </row>
    <row r="274" spans="19:25" ht="31.5" x14ac:dyDescent="0.25">
      <c r="S274" s="2"/>
      <c r="T274" s="3"/>
      <c r="V274" s="4"/>
      <c r="W274" s="4"/>
      <c r="X274" s="4"/>
      <c r="Y274" s="4"/>
    </row>
    <row r="275" spans="19:25" ht="31.5" x14ac:dyDescent="0.25">
      <c r="S275" s="2"/>
      <c r="T275" s="3"/>
      <c r="V275" s="4"/>
      <c r="W275" s="4"/>
      <c r="X275" s="4"/>
      <c r="Y275" s="4"/>
    </row>
    <row r="276" spans="19:25" ht="31.5" x14ac:dyDescent="0.25">
      <c r="S276" s="2"/>
      <c r="T276" s="3"/>
      <c r="V276" s="4"/>
      <c r="W276" s="4"/>
      <c r="X276" s="4"/>
      <c r="Y276" s="4"/>
    </row>
    <row r="277" spans="19:25" ht="31.5" x14ac:dyDescent="0.25">
      <c r="S277" s="2"/>
      <c r="T277" s="3"/>
      <c r="V277" s="4"/>
      <c r="W277" s="4"/>
      <c r="X277" s="4"/>
      <c r="Y277" s="4"/>
    </row>
    <row r="278" spans="19:25" ht="31.5" x14ac:dyDescent="0.25">
      <c r="S278" s="2"/>
      <c r="T278" s="3"/>
      <c r="V278" s="4"/>
      <c r="W278" s="4"/>
      <c r="X278" s="4"/>
      <c r="Y278" s="4"/>
    </row>
    <row r="279" spans="19:25" ht="31.5" x14ac:dyDescent="0.25">
      <c r="S279" s="2"/>
      <c r="T279" s="3"/>
      <c r="V279" s="4"/>
      <c r="W279" s="4"/>
      <c r="X279" s="4"/>
      <c r="Y279" s="4"/>
    </row>
    <row r="280" spans="19:25" ht="31.5" x14ac:dyDescent="0.25">
      <c r="S280" s="2"/>
      <c r="T280" s="3"/>
      <c r="V280" s="4"/>
      <c r="W280" s="4"/>
      <c r="X280" s="4"/>
      <c r="Y280" s="4"/>
    </row>
    <row r="281" spans="19:25" ht="31.5" x14ac:dyDescent="0.25">
      <c r="S281" s="2"/>
      <c r="T281" s="3"/>
      <c r="V281" s="4"/>
      <c r="W281" s="4"/>
      <c r="X281" s="4"/>
      <c r="Y281" s="4"/>
    </row>
    <row r="282" spans="19:25" ht="31.5" x14ac:dyDescent="0.25">
      <c r="S282" s="2"/>
      <c r="T282" s="3"/>
      <c r="V282" s="4"/>
      <c r="W282" s="4"/>
      <c r="X282" s="4"/>
      <c r="Y282" s="4"/>
    </row>
    <row r="283" spans="19:25" ht="31.5" x14ac:dyDescent="0.25">
      <c r="S283" s="2"/>
      <c r="T283" s="3"/>
      <c r="V283" s="4"/>
      <c r="W283" s="4"/>
      <c r="X283" s="4"/>
      <c r="Y283" s="4"/>
    </row>
    <row r="284" spans="19:25" ht="31.5" x14ac:dyDescent="0.25">
      <c r="S284" s="2"/>
      <c r="T284" s="3"/>
      <c r="V284" s="4"/>
      <c r="W284" s="4"/>
      <c r="X284" s="4"/>
      <c r="Y284" s="4"/>
    </row>
    <row r="285" spans="19:25" ht="31.5" x14ac:dyDescent="0.25">
      <c r="S285" s="2"/>
      <c r="T285" s="3"/>
      <c r="V285" s="4"/>
      <c r="W285" s="4"/>
      <c r="X285" s="4"/>
      <c r="Y285" s="4"/>
    </row>
    <row r="286" spans="19:25" ht="31.5" x14ac:dyDescent="0.25">
      <c r="S286" s="2"/>
      <c r="T286" s="3"/>
      <c r="V286" s="4"/>
      <c r="W286" s="4"/>
      <c r="X286" s="4"/>
      <c r="Y286" s="4"/>
    </row>
    <row r="287" spans="19:25" ht="31.5" x14ac:dyDescent="0.25">
      <c r="S287" s="2"/>
      <c r="T287" s="3"/>
      <c r="V287" s="4"/>
      <c r="W287" s="4"/>
      <c r="X287" s="4"/>
      <c r="Y287" s="4"/>
    </row>
    <row r="288" spans="19:25" ht="31.5" x14ac:dyDescent="0.25">
      <c r="S288" s="2"/>
      <c r="T288" s="3"/>
      <c r="V288" s="4"/>
      <c r="W288" s="4"/>
      <c r="X288" s="4"/>
      <c r="Y288" s="4"/>
    </row>
    <row r="289" spans="19:25" ht="31.5" x14ac:dyDescent="0.25">
      <c r="S289" s="2"/>
      <c r="T289" s="3"/>
      <c r="V289" s="4"/>
      <c r="W289" s="4"/>
      <c r="X289" s="4"/>
      <c r="Y289" s="4"/>
    </row>
    <row r="290" spans="19:25" ht="31.5" x14ac:dyDescent="0.25">
      <c r="S290" s="2"/>
      <c r="T290" s="3"/>
      <c r="V290" s="4"/>
      <c r="W290" s="4"/>
      <c r="X290" s="4"/>
      <c r="Y290" s="4"/>
    </row>
    <row r="291" spans="19:25" ht="31.5" x14ac:dyDescent="0.25">
      <c r="S291" s="2"/>
      <c r="T291" s="3"/>
      <c r="V291" s="4"/>
      <c r="W291" s="4"/>
      <c r="X291" s="4"/>
      <c r="Y291" s="4"/>
    </row>
    <row r="292" spans="19:25" ht="31.5" x14ac:dyDescent="0.25">
      <c r="S292" s="2"/>
      <c r="T292" s="3"/>
      <c r="V292" s="4"/>
      <c r="W292" s="4"/>
      <c r="X292" s="4"/>
      <c r="Y292" s="4"/>
    </row>
    <row r="293" spans="19:25" ht="31.5" x14ac:dyDescent="0.25">
      <c r="S293" s="2"/>
      <c r="T293" s="3"/>
      <c r="V293" s="4"/>
      <c r="W293" s="4"/>
      <c r="X293" s="4"/>
      <c r="Y293" s="4"/>
    </row>
    <row r="294" spans="19:25" ht="31.5" x14ac:dyDescent="0.25">
      <c r="S294" s="2"/>
      <c r="T294" s="3"/>
      <c r="V294" s="4"/>
      <c r="W294" s="4"/>
      <c r="X294" s="4"/>
      <c r="Y294" s="4"/>
    </row>
    <row r="295" spans="19:25" ht="31.5" x14ac:dyDescent="0.25">
      <c r="S295" s="2"/>
      <c r="T295" s="3"/>
      <c r="V295" s="4"/>
      <c r="W295" s="4"/>
      <c r="X295" s="4"/>
      <c r="Y295" s="4"/>
    </row>
    <row r="296" spans="19:25" ht="31.5" x14ac:dyDescent="0.25">
      <c r="S296" s="2"/>
      <c r="T296" s="3"/>
      <c r="V296" s="4"/>
      <c r="W296" s="4"/>
      <c r="X296" s="4"/>
      <c r="Y296" s="4"/>
    </row>
    <row r="297" spans="19:25" ht="31.5" x14ac:dyDescent="0.25">
      <c r="S297" s="2"/>
      <c r="T297" s="3"/>
      <c r="V297" s="4"/>
      <c r="W297" s="4"/>
      <c r="X297" s="4"/>
      <c r="Y297" s="4"/>
    </row>
    <row r="298" spans="19:25" ht="31.5" x14ac:dyDescent="0.25">
      <c r="S298" s="2"/>
      <c r="T298" s="3"/>
      <c r="V298" s="4"/>
      <c r="W298" s="4"/>
      <c r="X298" s="4"/>
      <c r="Y298" s="4"/>
    </row>
    <row r="299" spans="19:25" ht="31.5" x14ac:dyDescent="0.25">
      <c r="S299" s="2"/>
      <c r="T299" s="3"/>
      <c r="V299" s="4"/>
      <c r="W299" s="4"/>
      <c r="X299" s="4"/>
      <c r="Y299" s="4"/>
    </row>
    <row r="300" spans="19:25" ht="31.5" x14ac:dyDescent="0.25">
      <c r="S300" s="2"/>
      <c r="T300" s="3"/>
      <c r="V300" s="4"/>
      <c r="W300" s="4"/>
      <c r="X300" s="4"/>
      <c r="Y300" s="4"/>
    </row>
    <row r="301" spans="19:25" ht="31.5" x14ac:dyDescent="0.25">
      <c r="S301" s="2"/>
      <c r="T301" s="3"/>
      <c r="V301" s="4"/>
      <c r="W301" s="4"/>
      <c r="X301" s="4"/>
      <c r="Y301" s="4"/>
    </row>
    <row r="302" spans="19:25" ht="31.5" x14ac:dyDescent="0.25">
      <c r="S302" s="2"/>
      <c r="T302" s="3"/>
      <c r="V302" s="4"/>
      <c r="W302" s="4"/>
      <c r="X302" s="4"/>
      <c r="Y302" s="4"/>
    </row>
    <row r="303" spans="19:25" ht="31.5" x14ac:dyDescent="0.25">
      <c r="S303" s="2"/>
      <c r="T303" s="3"/>
      <c r="V303" s="4"/>
      <c r="W303" s="4"/>
      <c r="X303" s="4"/>
      <c r="Y303" s="4"/>
    </row>
    <row r="304" spans="19:25" ht="31.5" x14ac:dyDescent="0.25">
      <c r="S304" s="2"/>
      <c r="T304" s="3"/>
      <c r="V304" s="4"/>
      <c r="W304" s="4"/>
      <c r="X304" s="4"/>
      <c r="Y304" s="4"/>
    </row>
    <row r="305" spans="19:25" ht="31.5" x14ac:dyDescent="0.25">
      <c r="S305" s="2"/>
      <c r="T305" s="3"/>
      <c r="V305" s="4"/>
      <c r="W305" s="4"/>
      <c r="X305" s="4"/>
      <c r="Y305" s="4"/>
    </row>
    <row r="306" spans="19:25" ht="31.5" x14ac:dyDescent="0.25">
      <c r="S306" s="2"/>
      <c r="T306" s="3"/>
      <c r="V306" s="4"/>
      <c r="W306" s="4"/>
      <c r="X306" s="4"/>
      <c r="Y306" s="4"/>
    </row>
    <row r="307" spans="19:25" ht="31.5" x14ac:dyDescent="0.25">
      <c r="S307" s="2"/>
      <c r="T307" s="3"/>
      <c r="V307" s="4"/>
      <c r="W307" s="4"/>
      <c r="X307" s="4"/>
      <c r="Y307" s="4"/>
    </row>
    <row r="308" spans="19:25" ht="31.5" x14ac:dyDescent="0.25">
      <c r="S308" s="2"/>
      <c r="T308" s="3"/>
      <c r="V308" s="4"/>
      <c r="W308" s="4"/>
      <c r="X308" s="4"/>
      <c r="Y308" s="4"/>
    </row>
    <row r="309" spans="19:25" ht="31.5" x14ac:dyDescent="0.25">
      <c r="S309" s="2"/>
      <c r="T309" s="3"/>
      <c r="V309" s="4"/>
      <c r="W309" s="4"/>
      <c r="X309" s="4"/>
      <c r="Y309" s="4"/>
    </row>
    <row r="310" spans="19:25" ht="31.5" x14ac:dyDescent="0.25">
      <c r="S310" s="2"/>
      <c r="T310" s="3"/>
      <c r="V310" s="4"/>
      <c r="W310" s="4"/>
      <c r="X310" s="4"/>
      <c r="Y310" s="4"/>
    </row>
    <row r="311" spans="19:25" ht="31.5" x14ac:dyDescent="0.25">
      <c r="S311" s="2"/>
      <c r="T311" s="3"/>
      <c r="V311" s="4"/>
      <c r="W311" s="4"/>
      <c r="X311" s="4"/>
      <c r="Y311" s="4"/>
    </row>
    <row r="312" spans="19:25" ht="31.5" x14ac:dyDescent="0.25">
      <c r="S312" s="2"/>
      <c r="T312" s="3"/>
      <c r="V312" s="4"/>
      <c r="W312" s="4"/>
      <c r="X312" s="4"/>
      <c r="Y312" s="4"/>
    </row>
    <row r="313" spans="19:25" ht="31.5" x14ac:dyDescent="0.25">
      <c r="S313" s="2"/>
      <c r="T313" s="3"/>
      <c r="V313" s="4"/>
      <c r="W313" s="4"/>
      <c r="X313" s="4"/>
      <c r="Y313" s="4"/>
    </row>
    <row r="314" spans="19:25" ht="31.5" x14ac:dyDescent="0.25">
      <c r="S314" s="2"/>
      <c r="T314" s="3"/>
      <c r="V314" s="4"/>
      <c r="W314" s="4"/>
      <c r="X314" s="4"/>
      <c r="Y314" s="4"/>
    </row>
    <row r="315" spans="19:25" ht="31.5" x14ac:dyDescent="0.25">
      <c r="S315" s="2"/>
      <c r="T315" s="3"/>
      <c r="V315" s="4"/>
      <c r="W315" s="4"/>
      <c r="X315" s="4"/>
      <c r="Y315" s="4"/>
    </row>
    <row r="316" spans="19:25" ht="31.5" x14ac:dyDescent="0.25">
      <c r="S316" s="2"/>
      <c r="T316" s="3"/>
      <c r="V316" s="4"/>
      <c r="W316" s="4"/>
      <c r="X316" s="4"/>
      <c r="Y316" s="4"/>
    </row>
    <row r="317" spans="19:25" ht="31.5" x14ac:dyDescent="0.25">
      <c r="S317" s="2"/>
      <c r="T317" s="3"/>
      <c r="V317" s="4"/>
      <c r="W317" s="4"/>
      <c r="X317" s="4"/>
      <c r="Y317" s="4"/>
    </row>
    <row r="318" spans="19:25" ht="31.5" x14ac:dyDescent="0.25">
      <c r="S318" s="2"/>
      <c r="T318" s="3"/>
      <c r="V318" s="4"/>
      <c r="W318" s="4"/>
      <c r="X318" s="4"/>
      <c r="Y318" s="4"/>
    </row>
    <row r="319" spans="19:25" ht="31.5" x14ac:dyDescent="0.25">
      <c r="S319" s="2"/>
      <c r="T319" s="3"/>
      <c r="V319" s="4"/>
      <c r="W319" s="4"/>
      <c r="X319" s="4"/>
      <c r="Y319" s="4"/>
    </row>
    <row r="320" spans="19:25" ht="31.5" x14ac:dyDescent="0.25">
      <c r="S320" s="2"/>
      <c r="T320" s="3"/>
      <c r="V320" s="4"/>
      <c r="W320" s="4"/>
      <c r="X320" s="4"/>
      <c r="Y320" s="4"/>
    </row>
    <row r="321" spans="19:25" ht="31.5" x14ac:dyDescent="0.25">
      <c r="S321" s="2"/>
      <c r="T321" s="3"/>
      <c r="V321" s="4"/>
      <c r="W321" s="4"/>
      <c r="X321" s="4"/>
      <c r="Y321" s="4"/>
    </row>
    <row r="322" spans="19:25" ht="31.5" x14ac:dyDescent="0.25">
      <c r="S322" s="2"/>
      <c r="T322" s="3"/>
      <c r="V322" s="4"/>
      <c r="W322" s="4"/>
      <c r="X322" s="4"/>
      <c r="Y322" s="4"/>
    </row>
    <row r="323" spans="19:25" ht="31.5" x14ac:dyDescent="0.25">
      <c r="S323" s="2"/>
      <c r="T323" s="3"/>
      <c r="V323" s="4"/>
      <c r="W323" s="4"/>
      <c r="X323" s="4"/>
      <c r="Y323" s="4"/>
    </row>
    <row r="324" spans="19:25" ht="31.5" x14ac:dyDescent="0.25">
      <c r="S324" s="2"/>
      <c r="T324" s="3"/>
      <c r="V324" s="4"/>
      <c r="W324" s="4"/>
      <c r="X324" s="4"/>
      <c r="Y324" s="4"/>
    </row>
    <row r="325" spans="19:25" ht="31.5" x14ac:dyDescent="0.25">
      <c r="S325" s="2"/>
      <c r="T325" s="3"/>
      <c r="V325" s="4"/>
      <c r="W325" s="4"/>
      <c r="X325" s="4"/>
      <c r="Y325" s="4"/>
    </row>
    <row r="326" spans="19:25" ht="31.5" x14ac:dyDescent="0.25">
      <c r="S326" s="2"/>
      <c r="T326" s="3"/>
      <c r="V326" s="4"/>
      <c r="W326" s="4"/>
      <c r="X326" s="4"/>
      <c r="Y326" s="4"/>
    </row>
    <row r="327" spans="19:25" ht="31.5" x14ac:dyDescent="0.25">
      <c r="S327" s="2"/>
      <c r="T327" s="3"/>
      <c r="V327" s="4"/>
      <c r="W327" s="4"/>
      <c r="X327" s="4"/>
      <c r="Y327" s="4"/>
    </row>
    <row r="328" spans="19:25" ht="31.5" x14ac:dyDescent="0.25">
      <c r="S328" s="2"/>
      <c r="T328" s="3"/>
      <c r="V328" s="4"/>
      <c r="W328" s="4"/>
      <c r="X328" s="4"/>
      <c r="Y328" s="4"/>
    </row>
    <row r="329" spans="19:25" ht="31.5" x14ac:dyDescent="0.25">
      <c r="S329" s="2"/>
      <c r="T329" s="3"/>
      <c r="V329" s="4"/>
      <c r="W329" s="4"/>
      <c r="X329" s="4"/>
      <c r="Y329" s="4"/>
    </row>
    <row r="330" spans="19:25" ht="31.5" x14ac:dyDescent="0.25">
      <c r="S330" s="2"/>
      <c r="T330" s="3"/>
      <c r="V330" s="4"/>
      <c r="W330" s="4"/>
      <c r="X330" s="4"/>
      <c r="Y330" s="4"/>
    </row>
    <row r="331" spans="19:25" ht="31.5" x14ac:dyDescent="0.25">
      <c r="S331" s="2"/>
      <c r="T331" s="3"/>
      <c r="V331" s="4"/>
      <c r="W331" s="4"/>
      <c r="X331" s="4"/>
      <c r="Y331" s="4"/>
    </row>
    <row r="332" spans="19:25" ht="31.5" x14ac:dyDescent="0.25">
      <c r="S332" s="2"/>
      <c r="T332" s="3"/>
      <c r="V332" s="4"/>
      <c r="W332" s="4"/>
      <c r="X332" s="4"/>
      <c r="Y332" s="4"/>
    </row>
    <row r="333" spans="19:25" ht="31.5" x14ac:dyDescent="0.25">
      <c r="S333" s="2"/>
      <c r="T333" s="3"/>
      <c r="V333" s="4"/>
      <c r="W333" s="4"/>
      <c r="X333" s="4"/>
      <c r="Y333" s="4"/>
    </row>
    <row r="334" spans="19:25" ht="31.5" x14ac:dyDescent="0.25">
      <c r="S334" s="2"/>
      <c r="T334" s="3"/>
      <c r="V334" s="4"/>
      <c r="W334" s="4"/>
      <c r="X334" s="4"/>
      <c r="Y334" s="4"/>
    </row>
    <row r="335" spans="19:25" ht="31.5" x14ac:dyDescent="0.25">
      <c r="S335" s="2"/>
      <c r="T335" s="3"/>
      <c r="V335" s="4"/>
      <c r="W335" s="4"/>
      <c r="X335" s="4"/>
      <c r="Y335" s="4"/>
    </row>
    <row r="336" spans="19:25" ht="31.5" x14ac:dyDescent="0.25">
      <c r="S336" s="2"/>
      <c r="T336" s="3"/>
      <c r="V336" s="4"/>
      <c r="W336" s="4"/>
      <c r="X336" s="4"/>
      <c r="Y336" s="4"/>
    </row>
    <row r="337" spans="19:25" ht="31.5" x14ac:dyDescent="0.25">
      <c r="S337" s="2"/>
      <c r="T337" s="3"/>
      <c r="V337" s="4"/>
      <c r="W337" s="4"/>
      <c r="X337" s="4"/>
      <c r="Y337" s="4"/>
    </row>
    <row r="338" spans="19:25" ht="31.5" x14ac:dyDescent="0.25">
      <c r="S338" s="2"/>
      <c r="T338" s="3"/>
      <c r="V338" s="4"/>
      <c r="W338" s="4"/>
      <c r="X338" s="4"/>
      <c r="Y338" s="4"/>
    </row>
    <row r="339" spans="19:25" ht="31.5" x14ac:dyDescent="0.25">
      <c r="S339" s="2"/>
      <c r="T339" s="3"/>
      <c r="V339" s="4"/>
      <c r="W339" s="4"/>
      <c r="X339" s="4"/>
      <c r="Y339" s="4"/>
    </row>
    <row r="340" spans="19:25" ht="31.5" x14ac:dyDescent="0.25">
      <c r="S340" s="2"/>
      <c r="T340" s="3"/>
      <c r="V340" s="4"/>
      <c r="W340" s="4"/>
      <c r="X340" s="4"/>
      <c r="Y340" s="4"/>
    </row>
    <row r="341" spans="19:25" ht="31.5" x14ac:dyDescent="0.25">
      <c r="S341" s="2"/>
      <c r="T341" s="3"/>
      <c r="V341" s="4"/>
      <c r="W341" s="4"/>
      <c r="X341" s="4"/>
      <c r="Y341" s="4"/>
    </row>
    <row r="342" spans="19:25" ht="31.5" x14ac:dyDescent="0.25">
      <c r="S342" s="2"/>
      <c r="T342" s="3"/>
      <c r="V342" s="4"/>
      <c r="W342" s="4"/>
      <c r="X342" s="4"/>
      <c r="Y342" s="4"/>
    </row>
    <row r="343" spans="19:25" ht="31.5" x14ac:dyDescent="0.25">
      <c r="S343" s="2"/>
      <c r="T343" s="3"/>
      <c r="V343" s="4"/>
      <c r="W343" s="4"/>
      <c r="X343" s="4"/>
      <c r="Y343" s="4"/>
    </row>
    <row r="344" spans="19:25" ht="31.5" x14ac:dyDescent="0.25">
      <c r="S344" s="2"/>
      <c r="T344" s="3"/>
      <c r="V344" s="4"/>
      <c r="W344" s="4"/>
      <c r="X344" s="4"/>
      <c r="Y344" s="4"/>
    </row>
    <row r="345" spans="19:25" ht="31.5" x14ac:dyDescent="0.25">
      <c r="S345" s="2"/>
      <c r="T345" s="3"/>
      <c r="V345" s="4"/>
      <c r="W345" s="4"/>
      <c r="X345" s="4"/>
      <c r="Y345" s="4"/>
    </row>
    <row r="346" spans="19:25" ht="31.5" x14ac:dyDescent="0.25">
      <c r="S346" s="2"/>
      <c r="T346" s="3"/>
      <c r="V346" s="4"/>
      <c r="W346" s="4"/>
      <c r="X346" s="4"/>
      <c r="Y346" s="4"/>
    </row>
    <row r="347" spans="19:25" ht="31.5" x14ac:dyDescent="0.25">
      <c r="S347" s="2"/>
      <c r="T347" s="3"/>
      <c r="V347" s="4"/>
      <c r="W347" s="4"/>
      <c r="X347" s="4"/>
      <c r="Y347" s="4"/>
    </row>
    <row r="348" spans="19:25" ht="31.5" x14ac:dyDescent="0.25">
      <c r="S348" s="2"/>
      <c r="T348" s="3"/>
      <c r="V348" s="4"/>
      <c r="W348" s="4"/>
      <c r="X348" s="4"/>
      <c r="Y348" s="4"/>
    </row>
    <row r="349" spans="19:25" ht="31.5" x14ac:dyDescent="0.25">
      <c r="S349" s="2"/>
      <c r="T349" s="3"/>
      <c r="V349" s="4"/>
      <c r="W349" s="4"/>
      <c r="X349" s="4"/>
      <c r="Y349" s="4"/>
    </row>
    <row r="350" spans="19:25" ht="31.5" x14ac:dyDescent="0.25">
      <c r="S350" s="2"/>
      <c r="T350" s="3"/>
      <c r="V350" s="4"/>
      <c r="W350" s="4"/>
      <c r="X350" s="4"/>
      <c r="Y350" s="4"/>
    </row>
    <row r="351" spans="19:25" ht="31.5" x14ac:dyDescent="0.25">
      <c r="S351" s="2"/>
      <c r="T351" s="3"/>
      <c r="V351" s="4"/>
      <c r="W351" s="4"/>
      <c r="X351" s="4"/>
      <c r="Y351" s="4"/>
    </row>
    <row r="352" spans="19:25" ht="31.5" x14ac:dyDescent="0.25">
      <c r="S352" s="2"/>
      <c r="T352" s="3"/>
      <c r="V352" s="4"/>
      <c r="W352" s="4"/>
      <c r="X352" s="4"/>
      <c r="Y352" s="4"/>
    </row>
    <row r="353" spans="19:25" ht="31.5" x14ac:dyDescent="0.25">
      <c r="S353" s="2"/>
      <c r="T353" s="3"/>
      <c r="V353" s="4"/>
      <c r="W353" s="4"/>
      <c r="X353" s="4"/>
      <c r="Y353" s="4"/>
    </row>
    <row r="354" spans="19:25" ht="31.5" x14ac:dyDescent="0.25">
      <c r="S354" s="2"/>
      <c r="T354" s="3"/>
      <c r="V354" s="4"/>
      <c r="W354" s="4"/>
      <c r="X354" s="4"/>
      <c r="Y354" s="4"/>
    </row>
    <row r="355" spans="19:25" ht="31.5" x14ac:dyDescent="0.25">
      <c r="S355" s="2"/>
      <c r="T355" s="3"/>
      <c r="V355" s="4"/>
      <c r="W355" s="4"/>
      <c r="X355" s="4"/>
      <c r="Y355" s="4"/>
    </row>
    <row r="356" spans="19:25" ht="31.5" x14ac:dyDescent="0.25">
      <c r="S356" s="2"/>
      <c r="T356" s="3"/>
      <c r="V356" s="4"/>
      <c r="W356" s="4"/>
      <c r="X356" s="4"/>
      <c r="Y356" s="4"/>
    </row>
    <row r="357" spans="19:25" ht="31.5" x14ac:dyDescent="0.25">
      <c r="S357" s="2"/>
      <c r="T357" s="3"/>
      <c r="V357" s="4"/>
      <c r="W357" s="4"/>
      <c r="X357" s="4"/>
      <c r="Y357" s="4"/>
    </row>
    <row r="358" spans="19:25" ht="31.5" x14ac:dyDescent="0.25">
      <c r="S358" s="2"/>
      <c r="T358" s="3"/>
      <c r="V358" s="4"/>
      <c r="W358" s="4"/>
      <c r="X358" s="4"/>
      <c r="Y358" s="4"/>
    </row>
    <row r="359" spans="19:25" ht="31.5" x14ac:dyDescent="0.25">
      <c r="S359" s="2"/>
      <c r="T359" s="3"/>
      <c r="V359" s="4"/>
      <c r="W359" s="4"/>
      <c r="X359" s="4"/>
      <c r="Y359" s="4"/>
    </row>
    <row r="360" spans="19:25" ht="31.5" x14ac:dyDescent="0.25">
      <c r="S360" s="2"/>
      <c r="T360" s="3"/>
      <c r="V360" s="4"/>
      <c r="W360" s="4"/>
      <c r="X360" s="4"/>
      <c r="Y360" s="4"/>
    </row>
    <row r="361" spans="19:25" ht="31.5" x14ac:dyDescent="0.25">
      <c r="S361" s="2"/>
      <c r="T361" s="3"/>
      <c r="V361" s="4"/>
      <c r="W361" s="4"/>
      <c r="X361" s="4"/>
      <c r="Y361" s="4"/>
    </row>
    <row r="362" spans="19:25" ht="31.5" x14ac:dyDescent="0.25">
      <c r="S362" s="2"/>
      <c r="T362" s="3"/>
      <c r="V362" s="4"/>
      <c r="W362" s="4"/>
      <c r="X362" s="4"/>
      <c r="Y362" s="4"/>
    </row>
    <row r="363" spans="19:25" ht="31.5" x14ac:dyDescent="0.25">
      <c r="S363" s="2"/>
      <c r="T363" s="3"/>
      <c r="V363" s="4"/>
      <c r="W363" s="4"/>
      <c r="X363" s="4"/>
      <c r="Y363" s="4"/>
    </row>
    <row r="364" spans="19:25" ht="31.5" x14ac:dyDescent="0.25">
      <c r="S364" s="2"/>
      <c r="T364" s="3"/>
      <c r="V364" s="4"/>
      <c r="W364" s="4"/>
      <c r="X364" s="4"/>
      <c r="Y364" s="4"/>
    </row>
    <row r="365" spans="19:25" ht="31.5" x14ac:dyDescent="0.25">
      <c r="S365" s="2"/>
      <c r="T365" s="3"/>
      <c r="V365" s="4"/>
      <c r="W365" s="4"/>
      <c r="X365" s="4"/>
      <c r="Y365" s="4"/>
    </row>
    <row r="366" spans="19:25" ht="31.5" x14ac:dyDescent="0.25">
      <c r="S366" s="2"/>
      <c r="T366" s="3"/>
      <c r="V366" s="4"/>
      <c r="W366" s="4"/>
      <c r="X366" s="4"/>
      <c r="Y366" s="4"/>
    </row>
    <row r="367" spans="19:25" ht="31.5" x14ac:dyDescent="0.25">
      <c r="S367" s="2"/>
      <c r="T367" s="3"/>
      <c r="V367" s="4"/>
      <c r="W367" s="4"/>
      <c r="X367" s="4"/>
      <c r="Y367" s="4"/>
    </row>
    <row r="368" spans="19:25" ht="31.5" x14ac:dyDescent="0.25">
      <c r="S368" s="2"/>
      <c r="T368" s="3"/>
      <c r="V368" s="4"/>
      <c r="W368" s="4"/>
      <c r="X368" s="4"/>
      <c r="Y368" s="4"/>
    </row>
    <row r="369" spans="19:25" ht="31.5" x14ac:dyDescent="0.25">
      <c r="S369" s="2"/>
      <c r="T369" s="3"/>
      <c r="V369" s="4"/>
      <c r="W369" s="4"/>
      <c r="X369" s="4"/>
      <c r="Y369" s="4"/>
    </row>
    <row r="370" spans="19:25" ht="31.5" x14ac:dyDescent="0.25">
      <c r="S370" s="2"/>
      <c r="T370" s="3"/>
      <c r="V370" s="4"/>
      <c r="W370" s="4"/>
      <c r="X370" s="4"/>
      <c r="Y370" s="4"/>
    </row>
    <row r="371" spans="19:25" ht="31.5" x14ac:dyDescent="0.25">
      <c r="S371" s="2"/>
      <c r="T371" s="3"/>
      <c r="V371" s="4"/>
      <c r="W371" s="4"/>
      <c r="X371" s="4"/>
      <c r="Y371" s="4"/>
    </row>
    <row r="372" spans="19:25" ht="31.5" x14ac:dyDescent="0.25">
      <c r="S372" s="2"/>
      <c r="T372" s="3"/>
      <c r="V372" s="4"/>
      <c r="W372" s="4"/>
      <c r="X372" s="4"/>
      <c r="Y372" s="4"/>
    </row>
    <row r="373" spans="19:25" ht="31.5" x14ac:dyDescent="0.25">
      <c r="S373" s="2"/>
      <c r="T373" s="3"/>
      <c r="V373" s="4"/>
      <c r="W373" s="4"/>
      <c r="X373" s="4"/>
      <c r="Y373" s="4"/>
    </row>
    <row r="374" spans="19:25" ht="31.5" x14ac:dyDescent="0.25">
      <c r="S374" s="2"/>
      <c r="T374" s="3"/>
      <c r="V374" s="4"/>
      <c r="W374" s="4"/>
      <c r="X374" s="4"/>
      <c r="Y374" s="4"/>
    </row>
    <row r="375" spans="19:25" ht="31.5" x14ac:dyDescent="0.25">
      <c r="S375" s="2"/>
      <c r="T375" s="3"/>
      <c r="V375" s="4"/>
      <c r="W375" s="4"/>
      <c r="X375" s="4"/>
      <c r="Y375" s="4"/>
    </row>
    <row r="376" spans="19:25" ht="31.5" x14ac:dyDescent="0.25">
      <c r="S376" s="2"/>
      <c r="T376" s="3"/>
      <c r="V376" s="4"/>
      <c r="W376" s="4"/>
      <c r="X376" s="4"/>
      <c r="Y376" s="4"/>
    </row>
    <row r="377" spans="19:25" ht="31.5" x14ac:dyDescent="0.25">
      <c r="S377" s="2"/>
      <c r="T377" s="3"/>
      <c r="V377" s="4"/>
      <c r="W377" s="4"/>
      <c r="X377" s="4"/>
      <c r="Y377" s="4"/>
    </row>
    <row r="378" spans="19:25" ht="31.5" x14ac:dyDescent="0.25">
      <c r="S378" s="2"/>
      <c r="T378" s="3"/>
      <c r="V378" s="4"/>
      <c r="W378" s="4"/>
      <c r="X378" s="4"/>
      <c r="Y378" s="4"/>
    </row>
    <row r="379" spans="19:25" ht="31.5" x14ac:dyDescent="0.25">
      <c r="S379" s="2"/>
      <c r="T379" s="3"/>
      <c r="V379" s="4"/>
      <c r="W379" s="4"/>
      <c r="X379" s="4"/>
      <c r="Y379" s="4"/>
    </row>
    <row r="380" spans="19:25" ht="31.5" x14ac:dyDescent="0.25">
      <c r="S380" s="2"/>
      <c r="T380" s="3"/>
      <c r="V380" s="4"/>
      <c r="W380" s="4"/>
      <c r="X380" s="4"/>
      <c r="Y380" s="4"/>
    </row>
    <row r="381" spans="19:25" ht="31.5" x14ac:dyDescent="0.25">
      <c r="S381" s="2"/>
      <c r="T381" s="3"/>
      <c r="V381" s="4"/>
      <c r="W381" s="4"/>
      <c r="X381" s="4"/>
      <c r="Y381" s="4"/>
    </row>
    <row r="382" spans="19:25" ht="31.5" x14ac:dyDescent="0.25">
      <c r="S382" s="2"/>
      <c r="T382" s="3"/>
      <c r="V382" s="4"/>
      <c r="W382" s="4"/>
      <c r="X382" s="4"/>
      <c r="Y382" s="4"/>
    </row>
    <row r="383" spans="19:25" ht="31.5" x14ac:dyDescent="0.25">
      <c r="S383" s="2"/>
      <c r="T383" s="3"/>
      <c r="V383" s="4"/>
      <c r="W383" s="4"/>
      <c r="X383" s="4"/>
      <c r="Y383" s="4"/>
    </row>
    <row r="384" spans="19:25" ht="31.5" x14ac:dyDescent="0.25">
      <c r="S384" s="2"/>
      <c r="T384" s="3"/>
      <c r="V384" s="4"/>
      <c r="W384" s="4"/>
      <c r="X384" s="4"/>
      <c r="Y384" s="4"/>
    </row>
    <row r="385" spans="19:25" ht="31.5" x14ac:dyDescent="0.25">
      <c r="S385" s="2"/>
      <c r="T385" s="3"/>
      <c r="V385" s="4"/>
      <c r="W385" s="4"/>
      <c r="X385" s="4"/>
      <c r="Y385" s="4"/>
    </row>
    <row r="386" spans="19:25" ht="31.5" x14ac:dyDescent="0.25">
      <c r="S386" s="2"/>
      <c r="T386" s="3"/>
      <c r="V386" s="4"/>
      <c r="W386" s="4"/>
      <c r="X386" s="4"/>
      <c r="Y386" s="4"/>
    </row>
    <row r="387" spans="19:25" ht="31.5" x14ac:dyDescent="0.25">
      <c r="S387" s="2"/>
      <c r="T387" s="3"/>
      <c r="V387" s="4"/>
      <c r="W387" s="4"/>
      <c r="X387" s="4"/>
      <c r="Y387" s="4"/>
    </row>
    <row r="388" spans="19:25" ht="31.5" x14ac:dyDescent="0.25">
      <c r="S388" s="2"/>
      <c r="T388" s="3"/>
      <c r="V388" s="4"/>
      <c r="W388" s="4"/>
      <c r="X388" s="4"/>
      <c r="Y388" s="4"/>
    </row>
    <row r="389" spans="19:25" ht="31.5" x14ac:dyDescent="0.25">
      <c r="S389" s="2"/>
      <c r="T389" s="3"/>
      <c r="V389" s="4"/>
      <c r="W389" s="4"/>
      <c r="X389" s="4"/>
      <c r="Y389" s="4"/>
    </row>
    <row r="390" spans="19:25" ht="31.5" x14ac:dyDescent="0.25">
      <c r="S390" s="2"/>
      <c r="T390" s="3"/>
      <c r="V390" s="4"/>
      <c r="W390" s="4"/>
      <c r="X390" s="4"/>
      <c r="Y390" s="4"/>
    </row>
    <row r="391" spans="19:25" ht="31.5" x14ac:dyDescent="0.25">
      <c r="S391" s="2"/>
      <c r="T391" s="3"/>
      <c r="V391" s="4"/>
      <c r="W391" s="4"/>
      <c r="X391" s="4"/>
      <c r="Y391" s="4"/>
    </row>
    <row r="392" spans="19:25" ht="31.5" x14ac:dyDescent="0.25">
      <c r="S392" s="2"/>
      <c r="T392" s="3"/>
      <c r="V392" s="4"/>
      <c r="W392" s="4"/>
      <c r="X392" s="4"/>
      <c r="Y392" s="4"/>
    </row>
    <row r="393" spans="19:25" ht="31.5" x14ac:dyDescent="0.25">
      <c r="S393" s="2"/>
      <c r="T393" s="3"/>
      <c r="V393" s="4"/>
      <c r="W393" s="4"/>
      <c r="X393" s="4"/>
      <c r="Y393" s="4"/>
    </row>
    <row r="394" spans="19:25" ht="31.5" x14ac:dyDescent="0.25">
      <c r="S394" s="2"/>
      <c r="T394" s="3"/>
      <c r="V394" s="4"/>
      <c r="W394" s="4"/>
      <c r="X394" s="4"/>
      <c r="Y394" s="4"/>
    </row>
    <row r="395" spans="19:25" ht="31.5" x14ac:dyDescent="0.25">
      <c r="S395" s="2"/>
      <c r="T395" s="3"/>
      <c r="V395" s="4"/>
      <c r="W395" s="4"/>
      <c r="X395" s="4"/>
      <c r="Y395" s="4"/>
    </row>
    <row r="396" spans="19:25" ht="31.5" x14ac:dyDescent="0.25">
      <c r="S396" s="2"/>
      <c r="T396" s="3"/>
      <c r="V396" s="4"/>
      <c r="W396" s="4"/>
      <c r="X396" s="4"/>
      <c r="Y396" s="4"/>
    </row>
    <row r="397" spans="19:25" ht="31.5" x14ac:dyDescent="0.25">
      <c r="S397" s="2"/>
      <c r="T397" s="3"/>
      <c r="V397" s="4"/>
      <c r="W397" s="4"/>
      <c r="X397" s="4"/>
      <c r="Y397" s="4"/>
    </row>
    <row r="398" spans="19:25" ht="31.5" x14ac:dyDescent="0.25">
      <c r="S398" s="2"/>
      <c r="T398" s="3"/>
      <c r="V398" s="4"/>
      <c r="W398" s="4"/>
      <c r="X398" s="4"/>
      <c r="Y398" s="4"/>
    </row>
    <row r="399" spans="19:25" ht="31.5" x14ac:dyDescent="0.25">
      <c r="S399" s="2"/>
      <c r="T399" s="3"/>
      <c r="V399" s="4"/>
      <c r="W399" s="4"/>
      <c r="X399" s="4"/>
      <c r="Y399" s="4"/>
    </row>
    <row r="400" spans="19:25" ht="31.5" x14ac:dyDescent="0.25">
      <c r="S400" s="2"/>
      <c r="T400" s="3"/>
      <c r="V400" s="4"/>
      <c r="W400" s="4"/>
      <c r="X400" s="4"/>
      <c r="Y400" s="4"/>
    </row>
    <row r="401" spans="19:25" ht="31.5" x14ac:dyDescent="0.25">
      <c r="S401" s="2"/>
      <c r="T401" s="3"/>
      <c r="V401" s="4"/>
      <c r="W401" s="4"/>
      <c r="X401" s="4"/>
      <c r="Y401" s="4"/>
    </row>
    <row r="402" spans="19:25" ht="31.5" x14ac:dyDescent="0.25">
      <c r="S402" s="2"/>
      <c r="T402" s="3"/>
      <c r="V402" s="4"/>
      <c r="W402" s="4"/>
      <c r="X402" s="4"/>
      <c r="Y402" s="4"/>
    </row>
    <row r="403" spans="19:25" ht="31.5" x14ac:dyDescent="0.25">
      <c r="S403" s="2"/>
      <c r="T403" s="3"/>
      <c r="V403" s="4"/>
      <c r="W403" s="4"/>
      <c r="X403" s="4"/>
      <c r="Y403" s="4"/>
    </row>
    <row r="404" spans="19:25" ht="31.5" x14ac:dyDescent="0.25">
      <c r="S404" s="2"/>
      <c r="T404" s="3"/>
      <c r="V404" s="4"/>
      <c r="W404" s="4"/>
      <c r="X404" s="4"/>
      <c r="Y404" s="4"/>
    </row>
    <row r="405" spans="19:25" ht="31.5" x14ac:dyDescent="0.25">
      <c r="S405" s="2"/>
      <c r="T405" s="3"/>
      <c r="V405" s="4"/>
      <c r="W405" s="4"/>
      <c r="X405" s="4"/>
      <c r="Y405" s="4"/>
    </row>
    <row r="406" spans="19:25" ht="31.5" x14ac:dyDescent="0.25">
      <c r="S406" s="2"/>
      <c r="T406" s="3"/>
      <c r="V406" s="4"/>
      <c r="W406" s="4"/>
      <c r="X406" s="13">
        <v>2</v>
      </c>
      <c r="Y406" s="4">
        <v>1</v>
      </c>
    </row>
    <row r="407" spans="19:25" ht="31.5" x14ac:dyDescent="0.25">
      <c r="S407" s="2"/>
      <c r="T407" s="3"/>
      <c r="V407" s="4"/>
      <c r="W407" s="4"/>
      <c r="X407" s="4">
        <v>3</v>
      </c>
      <c r="Y407" s="4">
        <v>1</v>
      </c>
    </row>
    <row r="408" spans="19:25" ht="31.5" x14ac:dyDescent="0.25">
      <c r="S408" s="2"/>
      <c r="T408" s="3"/>
      <c r="V408" s="4"/>
      <c r="W408" s="4"/>
      <c r="X408" s="4">
        <v>3</v>
      </c>
      <c r="Y408" s="4">
        <v>2</v>
      </c>
    </row>
    <row r="409" spans="19:25" ht="31.5" x14ac:dyDescent="0.25">
      <c r="S409" s="2"/>
      <c r="T409" s="3"/>
      <c r="V409" s="4"/>
      <c r="W409" s="4"/>
      <c r="X409" s="13">
        <v>4</v>
      </c>
      <c r="Y409" s="4">
        <v>1</v>
      </c>
    </row>
    <row r="410" spans="19:25" ht="31.5" x14ac:dyDescent="0.25">
      <c r="S410" s="2"/>
      <c r="T410" s="3"/>
      <c r="V410" s="4"/>
      <c r="W410" s="4"/>
      <c r="X410" s="13">
        <v>4</v>
      </c>
      <c r="Y410" s="4">
        <v>2</v>
      </c>
    </row>
    <row r="411" spans="19:25" ht="31.5" x14ac:dyDescent="0.25">
      <c r="S411" s="2"/>
      <c r="T411" s="3"/>
      <c r="V411" s="4"/>
      <c r="W411" s="4"/>
      <c r="X411" s="13">
        <v>4</v>
      </c>
      <c r="Y411" s="4">
        <v>3</v>
      </c>
    </row>
    <row r="412" spans="19:25" ht="31.5" x14ac:dyDescent="0.25">
      <c r="S412" s="2"/>
      <c r="T412" s="3"/>
      <c r="V412" s="4"/>
      <c r="W412" s="4"/>
      <c r="X412" s="4">
        <v>5</v>
      </c>
      <c r="Y412" s="4">
        <v>1</v>
      </c>
    </row>
    <row r="413" spans="19:25" ht="31.5" x14ac:dyDescent="0.25">
      <c r="S413" s="2"/>
      <c r="T413" s="3"/>
      <c r="V413" s="4"/>
      <c r="W413" s="4"/>
      <c r="X413" s="4">
        <v>5</v>
      </c>
      <c r="Y413" s="4">
        <v>2</v>
      </c>
    </row>
    <row r="414" spans="19:25" ht="31.5" x14ac:dyDescent="0.25">
      <c r="S414" s="2"/>
      <c r="T414" s="3"/>
      <c r="V414" s="4"/>
      <c r="W414" s="4"/>
      <c r="X414" s="4">
        <v>5</v>
      </c>
      <c r="Y414" s="4">
        <v>3</v>
      </c>
    </row>
    <row r="415" spans="19:25" ht="31.5" x14ac:dyDescent="0.25">
      <c r="S415" s="2"/>
      <c r="T415" s="3"/>
      <c r="V415" s="4"/>
      <c r="W415" s="4"/>
      <c r="X415" s="4">
        <v>5</v>
      </c>
      <c r="Y415" s="4">
        <v>4</v>
      </c>
    </row>
    <row r="416" spans="19:25" ht="31.5" x14ac:dyDescent="0.25">
      <c r="S416" s="2"/>
      <c r="T416" s="3"/>
      <c r="V416" s="4"/>
      <c r="W416" s="4"/>
      <c r="X416" s="13">
        <v>6</v>
      </c>
      <c r="Y416" s="4">
        <v>1</v>
      </c>
    </row>
    <row r="417" spans="19:25" ht="31.5" x14ac:dyDescent="0.25">
      <c r="S417" s="2"/>
      <c r="T417" s="3"/>
      <c r="V417" s="4"/>
      <c r="W417" s="4"/>
      <c r="X417" s="13">
        <v>6</v>
      </c>
      <c r="Y417" s="4">
        <v>2</v>
      </c>
    </row>
    <row r="418" spans="19:25" ht="31.5" x14ac:dyDescent="0.25">
      <c r="S418" s="2"/>
      <c r="T418" s="3"/>
      <c r="V418" s="4"/>
      <c r="W418" s="4"/>
      <c r="X418" s="13">
        <v>6</v>
      </c>
      <c r="Y418" s="4">
        <v>3</v>
      </c>
    </row>
    <row r="419" spans="19:25" ht="31.5" x14ac:dyDescent="0.25">
      <c r="S419" s="2"/>
      <c r="T419" s="3"/>
      <c r="V419" s="4"/>
      <c r="W419" s="4"/>
      <c r="X419" s="13">
        <v>6</v>
      </c>
      <c r="Y419" s="4">
        <v>4</v>
      </c>
    </row>
    <row r="420" spans="19:25" ht="31.5" x14ac:dyDescent="0.25">
      <c r="S420" s="2"/>
      <c r="T420" s="3"/>
      <c r="V420" s="4"/>
      <c r="W420" s="4"/>
      <c r="X420" s="13">
        <v>6</v>
      </c>
      <c r="Y420" s="4">
        <v>5</v>
      </c>
    </row>
    <row r="421" spans="19:25" ht="31.5" x14ac:dyDescent="0.25">
      <c r="S421" s="2"/>
      <c r="T421" s="3"/>
      <c r="V421" s="4"/>
      <c r="W421" s="4"/>
      <c r="X421" s="4">
        <v>7</v>
      </c>
      <c r="Y421" s="4">
        <v>1</v>
      </c>
    </row>
    <row r="422" spans="19:25" ht="31.5" x14ac:dyDescent="0.25">
      <c r="S422" s="2"/>
      <c r="T422" s="3"/>
      <c r="V422" s="4"/>
      <c r="W422" s="4"/>
      <c r="X422" s="4">
        <v>7</v>
      </c>
      <c r="Y422" s="4">
        <v>2</v>
      </c>
    </row>
    <row r="423" spans="19:25" ht="31.5" x14ac:dyDescent="0.25">
      <c r="S423" s="2"/>
      <c r="T423" s="3"/>
      <c r="V423" s="4"/>
      <c r="W423" s="4"/>
      <c r="X423" s="4">
        <v>7</v>
      </c>
      <c r="Y423" s="4">
        <v>3</v>
      </c>
    </row>
    <row r="424" spans="19:25" ht="31.5" x14ac:dyDescent="0.25">
      <c r="S424" s="2"/>
      <c r="T424" s="3"/>
      <c r="V424" s="4"/>
      <c r="W424" s="4"/>
      <c r="X424" s="4">
        <v>7</v>
      </c>
      <c r="Y424" s="4">
        <v>4</v>
      </c>
    </row>
    <row r="425" spans="19:25" ht="31.5" x14ac:dyDescent="0.25">
      <c r="S425" s="2"/>
      <c r="T425" s="3"/>
      <c r="V425" s="4"/>
      <c r="W425" s="4"/>
      <c r="X425" s="4">
        <v>7</v>
      </c>
      <c r="Y425" s="4">
        <v>5</v>
      </c>
    </row>
    <row r="426" spans="19:25" ht="31.5" x14ac:dyDescent="0.25">
      <c r="S426" s="2"/>
      <c r="T426" s="3"/>
      <c r="V426" s="4"/>
      <c r="W426" s="4"/>
      <c r="X426" s="4">
        <v>7</v>
      </c>
      <c r="Y426" s="4">
        <v>6</v>
      </c>
    </row>
    <row r="427" spans="19:25" ht="31.5" x14ac:dyDescent="0.25">
      <c r="S427" s="2"/>
      <c r="T427" s="3"/>
      <c r="V427" s="4"/>
      <c r="W427" s="4"/>
      <c r="X427" s="13">
        <v>8</v>
      </c>
      <c r="Y427" s="4">
        <v>1</v>
      </c>
    </row>
    <row r="428" spans="19:25" ht="31.5" x14ac:dyDescent="0.25">
      <c r="S428" s="2"/>
      <c r="T428" s="3"/>
      <c r="V428" s="4"/>
      <c r="W428" s="4"/>
      <c r="X428" s="13">
        <v>8</v>
      </c>
      <c r="Y428" s="4">
        <v>2</v>
      </c>
    </row>
    <row r="429" spans="19:25" ht="31.5" x14ac:dyDescent="0.25">
      <c r="S429" s="2"/>
      <c r="T429" s="3"/>
      <c r="V429" s="4"/>
      <c r="W429" s="4"/>
      <c r="X429" s="13">
        <v>8</v>
      </c>
      <c r="Y429" s="4">
        <v>3</v>
      </c>
    </row>
    <row r="430" spans="19:25" ht="31.5" x14ac:dyDescent="0.25">
      <c r="S430" s="2"/>
      <c r="T430" s="3"/>
      <c r="V430" s="4"/>
      <c r="W430" s="4"/>
      <c r="X430" s="13">
        <v>8</v>
      </c>
      <c r="Y430" s="4">
        <v>4</v>
      </c>
    </row>
    <row r="431" spans="19:25" ht="31.5" x14ac:dyDescent="0.25">
      <c r="S431" s="2"/>
      <c r="T431" s="3"/>
      <c r="V431" s="4"/>
      <c r="W431" s="4"/>
      <c r="X431" s="13">
        <v>8</v>
      </c>
      <c r="Y431" s="4">
        <v>5</v>
      </c>
    </row>
    <row r="432" spans="19:25" ht="31.5" x14ac:dyDescent="0.25">
      <c r="S432" s="2"/>
      <c r="T432" s="3"/>
      <c r="V432" s="4"/>
      <c r="W432" s="4"/>
      <c r="X432" s="13">
        <v>8</v>
      </c>
      <c r="Y432" s="4">
        <v>6</v>
      </c>
    </row>
    <row r="433" spans="19:25" ht="31.5" x14ac:dyDescent="0.25">
      <c r="S433" s="2"/>
      <c r="T433" s="3"/>
      <c r="V433" s="4"/>
      <c r="W433" s="4"/>
      <c r="X433" s="13">
        <v>8</v>
      </c>
      <c r="Y433" s="4">
        <v>7</v>
      </c>
    </row>
    <row r="434" spans="19:25" ht="31.5" x14ac:dyDescent="0.25">
      <c r="S434" s="2"/>
      <c r="T434" s="3"/>
      <c r="V434" s="4"/>
      <c r="W434" s="4"/>
      <c r="X434" s="4"/>
      <c r="Y434" s="4"/>
    </row>
    <row r="435" spans="19:25" ht="31.5" x14ac:dyDescent="0.25">
      <c r="S435" s="2"/>
      <c r="T435" s="3"/>
      <c r="V435" s="4"/>
      <c r="W435" s="4"/>
      <c r="X435" s="4"/>
      <c r="Y435" s="4"/>
    </row>
    <row r="436" spans="19:25" ht="31.5" x14ac:dyDescent="0.25">
      <c r="S436" s="2"/>
      <c r="T436" s="3"/>
      <c r="V436" s="4"/>
      <c r="W436" s="4"/>
      <c r="X436" s="4"/>
      <c r="Y436" s="4"/>
    </row>
    <row r="437" spans="19:25" ht="31.5" x14ac:dyDescent="0.25">
      <c r="S437" s="2"/>
      <c r="T437" s="3"/>
      <c r="V437" s="4"/>
      <c r="W437" s="4"/>
      <c r="X437" s="4"/>
      <c r="Y437" s="4"/>
    </row>
    <row r="438" spans="19:25" ht="31.5" x14ac:dyDescent="0.25">
      <c r="S438" s="2"/>
      <c r="T438" s="3"/>
      <c r="V438" s="4"/>
      <c r="W438" s="4"/>
      <c r="X438" s="4"/>
      <c r="Y438" s="4"/>
    </row>
    <row r="439" spans="19:25" ht="31.5" x14ac:dyDescent="0.25">
      <c r="S439" s="2"/>
      <c r="T439" s="3"/>
      <c r="V439" s="4"/>
      <c r="W439" s="4"/>
      <c r="X439" s="4"/>
      <c r="Y439" s="4"/>
    </row>
    <row r="440" spans="19:25" ht="31.5" x14ac:dyDescent="0.25">
      <c r="S440" s="2"/>
      <c r="T440" s="3"/>
      <c r="V440" s="4"/>
      <c r="W440" s="4"/>
      <c r="X440" s="4"/>
      <c r="Y440" s="4"/>
    </row>
    <row r="441" spans="19:25" ht="31.5" x14ac:dyDescent="0.25">
      <c r="S441" s="2"/>
      <c r="T441" s="3"/>
      <c r="V441" s="4"/>
      <c r="W441" s="4"/>
      <c r="X441" s="4"/>
      <c r="Y441" s="4"/>
    </row>
    <row r="442" spans="19:25" ht="31.5" x14ac:dyDescent="0.25">
      <c r="S442" s="2"/>
      <c r="T442" s="3"/>
      <c r="V442" s="4"/>
      <c r="W442" s="4"/>
      <c r="X442" s="4"/>
      <c r="Y442" s="4"/>
    </row>
    <row r="443" spans="19:25" ht="31.5" x14ac:dyDescent="0.25">
      <c r="S443" s="2"/>
      <c r="T443" s="3"/>
      <c r="V443" s="4"/>
      <c r="W443" s="4"/>
      <c r="X443" s="4"/>
      <c r="Y443" s="4"/>
    </row>
    <row r="444" spans="19:25" ht="31.5" x14ac:dyDescent="0.25">
      <c r="S444" s="2"/>
      <c r="T444" s="3"/>
      <c r="V444" s="4"/>
      <c r="W444" s="4"/>
      <c r="X444" s="4"/>
      <c r="Y444" s="4"/>
    </row>
    <row r="445" spans="19:25" ht="31.5" x14ac:dyDescent="0.25">
      <c r="S445" s="2"/>
      <c r="T445" s="3"/>
      <c r="V445" s="4"/>
      <c r="W445" s="4"/>
      <c r="X445" s="4"/>
      <c r="Y445" s="4"/>
    </row>
    <row r="446" spans="19:25" ht="31.5" x14ac:dyDescent="0.25">
      <c r="S446" s="2"/>
      <c r="T446" s="3"/>
      <c r="V446" s="4"/>
      <c r="W446" s="4"/>
      <c r="X446" s="4"/>
      <c r="Y446" s="4"/>
    </row>
    <row r="447" spans="19:25" ht="31.5" x14ac:dyDescent="0.25">
      <c r="S447" s="2"/>
      <c r="T447" s="3"/>
      <c r="V447" s="4"/>
      <c r="W447" s="4"/>
      <c r="X447" s="4"/>
      <c r="Y447" s="4"/>
    </row>
    <row r="448" spans="19:25" ht="31.5" x14ac:dyDescent="0.25">
      <c r="S448" s="2"/>
      <c r="T448" s="3"/>
      <c r="V448" s="4"/>
      <c r="W448" s="4"/>
      <c r="X448" s="4"/>
      <c r="Y448" s="4"/>
    </row>
    <row r="449" spans="19:25" ht="31.5" x14ac:dyDescent="0.25">
      <c r="S449" s="2"/>
      <c r="T449" s="3"/>
      <c r="V449" s="4"/>
      <c r="W449" s="4"/>
      <c r="X449" s="4"/>
      <c r="Y449" s="4"/>
    </row>
    <row r="450" spans="19:25" ht="31.5" x14ac:dyDescent="0.25">
      <c r="S450" s="2"/>
      <c r="T450" s="3"/>
      <c r="V450" s="4"/>
      <c r="W450" s="4"/>
      <c r="X450" s="4"/>
      <c r="Y450" s="4"/>
    </row>
    <row r="451" spans="19:25" ht="31.5" x14ac:dyDescent="0.25">
      <c r="S451" s="2"/>
      <c r="T451" s="3"/>
      <c r="V451" s="4"/>
      <c r="W451" s="4"/>
      <c r="X451" s="4"/>
      <c r="Y451" s="4"/>
    </row>
    <row r="452" spans="19:25" ht="31.5" x14ac:dyDescent="0.25">
      <c r="S452" s="2"/>
      <c r="T452" s="3"/>
      <c r="V452" s="4"/>
      <c r="W452" s="4"/>
      <c r="X452" s="4"/>
      <c r="Y452" s="4"/>
    </row>
    <row r="453" spans="19:25" ht="31.5" x14ac:dyDescent="0.25">
      <c r="S453" s="2"/>
      <c r="T453" s="3"/>
      <c r="V453" s="4"/>
      <c r="W453" s="4"/>
      <c r="X453" s="4"/>
      <c r="Y453" s="4"/>
    </row>
    <row r="454" spans="19:25" ht="31.5" x14ac:dyDescent="0.25">
      <c r="S454" s="2"/>
      <c r="T454" s="3"/>
      <c r="V454" s="4"/>
      <c r="W454" s="4"/>
      <c r="X454" s="4"/>
      <c r="Y454" s="4"/>
    </row>
    <row r="455" spans="19:25" ht="31.5" x14ac:dyDescent="0.25">
      <c r="S455" s="2"/>
      <c r="T455" s="3"/>
      <c r="V455" s="4"/>
      <c r="W455" s="4"/>
      <c r="X455" s="4"/>
      <c r="Y455" s="4"/>
    </row>
    <row r="456" spans="19:25" ht="31.5" x14ac:dyDescent="0.25">
      <c r="S456" s="2"/>
      <c r="T456" s="3"/>
      <c r="V456" s="4"/>
      <c r="W456" s="4"/>
      <c r="X456" s="4"/>
      <c r="Y456" s="4"/>
    </row>
    <row r="457" spans="19:25" ht="31.5" x14ac:dyDescent="0.25">
      <c r="S457" s="2"/>
      <c r="T457" s="3"/>
      <c r="V457" s="4"/>
      <c r="W457" s="4"/>
      <c r="X457" s="4"/>
      <c r="Y457" s="4"/>
    </row>
    <row r="458" spans="19:25" ht="31.5" x14ac:dyDescent="0.25">
      <c r="S458" s="2"/>
      <c r="T458" s="3"/>
      <c r="V458" s="4"/>
      <c r="W458" s="4"/>
      <c r="X458" s="4"/>
      <c r="Y458" s="4"/>
    </row>
    <row r="459" spans="19:25" ht="31.5" x14ac:dyDescent="0.25">
      <c r="S459" s="2"/>
      <c r="T459" s="3"/>
      <c r="V459" s="4"/>
      <c r="W459" s="4"/>
      <c r="X459" s="4"/>
      <c r="Y459" s="4"/>
    </row>
    <row r="460" spans="19:25" ht="31.5" x14ac:dyDescent="0.25">
      <c r="S460" s="2"/>
      <c r="T460" s="3"/>
      <c r="V460" s="4"/>
      <c r="W460" s="4"/>
      <c r="X460" s="4"/>
      <c r="Y460" s="4"/>
    </row>
    <row r="461" spans="19:25" ht="31.5" x14ac:dyDescent="0.25">
      <c r="S461" s="2"/>
      <c r="T461" s="3"/>
      <c r="V461" s="4"/>
      <c r="W461" s="4"/>
      <c r="X461" s="4"/>
      <c r="Y461" s="4"/>
    </row>
    <row r="462" spans="19:25" ht="31.5" x14ac:dyDescent="0.25">
      <c r="S462" s="2"/>
      <c r="T462" s="3"/>
      <c r="V462" s="4"/>
      <c r="W462" s="4"/>
      <c r="X462" s="4"/>
      <c r="Y462" s="4"/>
    </row>
    <row r="463" spans="19:25" ht="31.5" x14ac:dyDescent="0.25">
      <c r="S463" s="2"/>
      <c r="T463" s="3"/>
      <c r="V463" s="4"/>
      <c r="W463" s="4"/>
      <c r="X463" s="4"/>
      <c r="Y463" s="4"/>
    </row>
    <row r="464" spans="19:25" ht="31.5" x14ac:dyDescent="0.25">
      <c r="S464" s="2"/>
      <c r="T464" s="3"/>
      <c r="V464" s="4"/>
      <c r="W464" s="4"/>
      <c r="X464" s="4"/>
      <c r="Y464" s="4"/>
    </row>
    <row r="465" spans="19:25" ht="31.5" x14ac:dyDescent="0.25">
      <c r="S465" s="2"/>
      <c r="T465" s="3"/>
      <c r="V465" s="4"/>
      <c r="W465" s="4"/>
      <c r="X465" s="4"/>
      <c r="Y465" s="4"/>
    </row>
    <row r="466" spans="19:25" ht="31.5" x14ac:dyDescent="0.25">
      <c r="S466" s="2"/>
      <c r="T466" s="3"/>
      <c r="V466" s="4"/>
      <c r="W466" s="4"/>
      <c r="X466" s="4"/>
      <c r="Y466" s="4"/>
    </row>
    <row r="467" spans="19:25" ht="31.5" x14ac:dyDescent="0.25">
      <c r="S467" s="2"/>
      <c r="T467" s="3"/>
      <c r="V467" s="4"/>
      <c r="W467" s="4"/>
      <c r="X467" s="4"/>
      <c r="Y467" s="4"/>
    </row>
    <row r="468" spans="19:25" ht="31.5" x14ac:dyDescent="0.25">
      <c r="S468" s="2"/>
      <c r="T468" s="3"/>
      <c r="V468" s="4"/>
      <c r="W468" s="4"/>
      <c r="X468" s="4"/>
      <c r="Y468" s="4"/>
    </row>
    <row r="469" spans="19:25" ht="31.5" x14ac:dyDescent="0.25">
      <c r="S469" s="2"/>
      <c r="T469" s="3"/>
      <c r="V469" s="4"/>
      <c r="W469" s="4"/>
      <c r="X469" s="4"/>
      <c r="Y469" s="4"/>
    </row>
    <row r="470" spans="19:25" ht="31.5" x14ac:dyDescent="0.25">
      <c r="S470" s="2"/>
      <c r="T470" s="3"/>
      <c r="V470" s="4"/>
      <c r="W470" s="4"/>
      <c r="X470" s="4"/>
      <c r="Y470" s="4"/>
    </row>
    <row r="471" spans="19:25" ht="31.5" x14ac:dyDescent="0.25">
      <c r="S471" s="2"/>
      <c r="T471" s="3"/>
      <c r="V471" s="4"/>
      <c r="W471" s="4"/>
      <c r="X471" s="4"/>
      <c r="Y471" s="4"/>
    </row>
    <row r="472" spans="19:25" ht="31.5" x14ac:dyDescent="0.25">
      <c r="S472" s="2"/>
      <c r="T472" s="3"/>
      <c r="V472" s="4"/>
      <c r="W472" s="4"/>
      <c r="X472" s="4"/>
      <c r="Y472" s="4"/>
    </row>
    <row r="473" spans="19:25" ht="31.5" x14ac:dyDescent="0.25">
      <c r="S473" s="2"/>
      <c r="T473" s="3"/>
      <c r="V473" s="4"/>
      <c r="W473" s="4"/>
      <c r="X473" s="4"/>
      <c r="Y473" s="4"/>
    </row>
    <row r="474" spans="19:25" ht="31.5" x14ac:dyDescent="0.25">
      <c r="S474" s="2"/>
      <c r="T474" s="3"/>
      <c r="V474" s="4"/>
      <c r="W474" s="4"/>
      <c r="X474" s="4"/>
      <c r="Y474" s="4"/>
    </row>
    <row r="475" spans="19:25" ht="31.5" x14ac:dyDescent="0.25">
      <c r="S475" s="2"/>
      <c r="T475" s="3"/>
      <c r="V475" s="4"/>
      <c r="W475" s="4"/>
      <c r="X475" s="4"/>
      <c r="Y475" s="4"/>
    </row>
    <row r="476" spans="19:25" ht="31.5" x14ac:dyDescent="0.25">
      <c r="S476" s="2"/>
      <c r="T476" s="3"/>
      <c r="V476" s="4"/>
      <c r="W476" s="4"/>
      <c r="X476" s="4"/>
      <c r="Y476" s="4"/>
    </row>
    <row r="477" spans="19:25" ht="31.5" x14ac:dyDescent="0.25">
      <c r="S477" s="2"/>
      <c r="T477" s="3"/>
      <c r="V477" s="4"/>
      <c r="W477" s="4"/>
      <c r="X477" s="4"/>
      <c r="Y477" s="4"/>
    </row>
    <row r="478" spans="19:25" ht="31.5" x14ac:dyDescent="0.25">
      <c r="S478" s="2"/>
      <c r="T478" s="3"/>
      <c r="V478" s="4"/>
      <c r="W478" s="4"/>
      <c r="X478" s="4"/>
      <c r="Y478" s="4"/>
    </row>
    <row r="479" spans="19:25" ht="31.5" x14ac:dyDescent="0.25">
      <c r="S479" s="2"/>
      <c r="T479" s="3"/>
      <c r="V479" s="4"/>
      <c r="W479" s="4"/>
      <c r="X479" s="4"/>
      <c r="Y479" s="4"/>
    </row>
    <row r="480" spans="19:25" ht="31.5" x14ac:dyDescent="0.25">
      <c r="S480" s="2"/>
      <c r="T480" s="3"/>
      <c r="V480" s="4"/>
      <c r="W480" s="4"/>
      <c r="X480" s="4"/>
      <c r="Y480" s="4"/>
    </row>
    <row r="481" spans="19:25" ht="31.5" x14ac:dyDescent="0.25">
      <c r="S481" s="2"/>
      <c r="T481" s="3"/>
      <c r="V481" s="4"/>
      <c r="W481" s="4"/>
      <c r="X481" s="4"/>
      <c r="Y481" s="4"/>
    </row>
    <row r="482" spans="19:25" ht="31.5" x14ac:dyDescent="0.25">
      <c r="S482" s="2"/>
      <c r="T482" s="3"/>
      <c r="V482" s="4"/>
      <c r="W482" s="4"/>
      <c r="X482" s="4"/>
      <c r="Y482" s="4"/>
    </row>
    <row r="483" spans="19:25" ht="31.5" x14ac:dyDescent="0.25">
      <c r="S483" s="2"/>
      <c r="T483" s="3"/>
      <c r="V483" s="4"/>
      <c r="W483" s="4"/>
      <c r="X483" s="4"/>
      <c r="Y483" s="4"/>
    </row>
    <row r="484" spans="19:25" ht="31.5" x14ac:dyDescent="0.25">
      <c r="S484" s="2"/>
      <c r="T484" s="3"/>
      <c r="V484" s="4"/>
      <c r="W484" s="4"/>
      <c r="X484" s="4"/>
      <c r="Y484" s="4"/>
    </row>
    <row r="485" spans="19:25" ht="31.5" x14ac:dyDescent="0.25">
      <c r="S485" s="2"/>
      <c r="T485" s="3"/>
      <c r="V485" s="4"/>
      <c r="W485" s="4"/>
      <c r="X485" s="4"/>
      <c r="Y485" s="4"/>
    </row>
    <row r="486" spans="19:25" ht="31.5" x14ac:dyDescent="0.25">
      <c r="S486" s="2"/>
      <c r="T486" s="3"/>
      <c r="V486" s="4"/>
      <c r="W486" s="4"/>
      <c r="X486" s="4"/>
      <c r="Y486" s="4"/>
    </row>
  </sheetData>
  <sheetProtection algorithmName="SHA-512" hashValue="GXCW3HlU3MO4A06V/ioBDjXRboAp6mz5MPUsEgLjarXtLoxb62EbAq5EmyF050H2uSpxmvcRPCK7d7AeQ8iasw==" saltValue="35fQsG0r2w3Fn/H/v1F34g==" spinCount="100000" sheet="1" objects="1" scenarios="1" selectLockedCells="1"/>
  <mergeCells count="189">
    <mergeCell ref="P41:P42"/>
    <mergeCell ref="A43:A44"/>
    <mergeCell ref="B43:B44"/>
    <mergeCell ref="E43:E44"/>
    <mergeCell ref="F43:F44"/>
    <mergeCell ref="H43:H44"/>
    <mergeCell ref="I43:I44"/>
    <mergeCell ref="J45:J46"/>
    <mergeCell ref="M45:M46"/>
    <mergeCell ref="N45:N46"/>
    <mergeCell ref="P45:P46"/>
    <mergeCell ref="J43:J44"/>
    <mergeCell ref="M43:M44"/>
    <mergeCell ref="N43:N44"/>
    <mergeCell ref="P43:P44"/>
    <mergeCell ref="A45:A46"/>
    <mergeCell ref="B45:B46"/>
    <mergeCell ref="E45:E46"/>
    <mergeCell ref="F45:F46"/>
    <mergeCell ref="H45:H46"/>
    <mergeCell ref="I45:I46"/>
    <mergeCell ref="A41:A42"/>
    <mergeCell ref="B41:B42"/>
    <mergeCell ref="E41:E42"/>
    <mergeCell ref="F41:F42"/>
    <mergeCell ref="H41:H42"/>
    <mergeCell ref="I41:I42"/>
    <mergeCell ref="J41:J42"/>
    <mergeCell ref="M41:M42"/>
    <mergeCell ref="N41:N42"/>
    <mergeCell ref="P37:P38"/>
    <mergeCell ref="A39:A40"/>
    <mergeCell ref="B39:B40"/>
    <mergeCell ref="E39:E40"/>
    <mergeCell ref="F39:F40"/>
    <mergeCell ref="H39:H40"/>
    <mergeCell ref="I39:I40"/>
    <mergeCell ref="J39:J40"/>
    <mergeCell ref="M39:M40"/>
    <mergeCell ref="N39:N40"/>
    <mergeCell ref="P39:P40"/>
    <mergeCell ref="A37:A38"/>
    <mergeCell ref="B37:B38"/>
    <mergeCell ref="E37:E38"/>
    <mergeCell ref="F37:F38"/>
    <mergeCell ref="H37:H38"/>
    <mergeCell ref="I37:I38"/>
    <mergeCell ref="J37:J38"/>
    <mergeCell ref="M37:M38"/>
    <mergeCell ref="N37:N38"/>
    <mergeCell ref="P33:P34"/>
    <mergeCell ref="A35:A36"/>
    <mergeCell ref="B35:B36"/>
    <mergeCell ref="E35:E36"/>
    <mergeCell ref="F35:F36"/>
    <mergeCell ref="H35:H36"/>
    <mergeCell ref="I35:I36"/>
    <mergeCell ref="J35:J36"/>
    <mergeCell ref="M35:M36"/>
    <mergeCell ref="N35:N36"/>
    <mergeCell ref="P35:P36"/>
    <mergeCell ref="A33:A34"/>
    <mergeCell ref="B33:B34"/>
    <mergeCell ref="E33:E34"/>
    <mergeCell ref="F33:F34"/>
    <mergeCell ref="H33:H34"/>
    <mergeCell ref="I33:I34"/>
    <mergeCell ref="J33:J34"/>
    <mergeCell ref="M33:M34"/>
    <mergeCell ref="N33:N34"/>
    <mergeCell ref="J29:J30"/>
    <mergeCell ref="M29:M30"/>
    <mergeCell ref="N29:N30"/>
    <mergeCell ref="P29:P30"/>
    <mergeCell ref="A31:A32"/>
    <mergeCell ref="B31:B32"/>
    <mergeCell ref="E31:E32"/>
    <mergeCell ref="F31:F32"/>
    <mergeCell ref="H31:H32"/>
    <mergeCell ref="I31:I32"/>
    <mergeCell ref="A29:A30"/>
    <mergeCell ref="B29:B30"/>
    <mergeCell ref="E29:E30"/>
    <mergeCell ref="F29:F30"/>
    <mergeCell ref="H29:H30"/>
    <mergeCell ref="I29:I30"/>
    <mergeCell ref="J31:J32"/>
    <mergeCell ref="M31:M32"/>
    <mergeCell ref="N31:N32"/>
    <mergeCell ref="P31:P32"/>
    <mergeCell ref="A26:P26"/>
    <mergeCell ref="A27:A28"/>
    <mergeCell ref="B27:B28"/>
    <mergeCell ref="E27:E28"/>
    <mergeCell ref="H27:H28"/>
    <mergeCell ref="I27:I28"/>
    <mergeCell ref="J27:J28"/>
    <mergeCell ref="M27:M28"/>
    <mergeCell ref="N27:N28"/>
    <mergeCell ref="P27:P28"/>
    <mergeCell ref="M22:M23"/>
    <mergeCell ref="N22:N23"/>
    <mergeCell ref="A24:O24"/>
    <mergeCell ref="B25:E25"/>
    <mergeCell ref="F25:G25"/>
    <mergeCell ref="H25:O25"/>
    <mergeCell ref="A22:A23"/>
    <mergeCell ref="B22:B23"/>
    <mergeCell ref="E22:E23"/>
    <mergeCell ref="F22:F23"/>
    <mergeCell ref="I22:I23"/>
    <mergeCell ref="J22:J23"/>
    <mergeCell ref="M18:M19"/>
    <mergeCell ref="N18:N19"/>
    <mergeCell ref="A20:A21"/>
    <mergeCell ref="B20:B21"/>
    <mergeCell ref="E20:E21"/>
    <mergeCell ref="F20:F21"/>
    <mergeCell ref="I20:I21"/>
    <mergeCell ref="J20:J21"/>
    <mergeCell ref="M20:M21"/>
    <mergeCell ref="N20:N21"/>
    <mergeCell ref="A18:A19"/>
    <mergeCell ref="B18:B19"/>
    <mergeCell ref="E18:E19"/>
    <mergeCell ref="F18:F19"/>
    <mergeCell ref="I18:I19"/>
    <mergeCell ref="J18:J19"/>
    <mergeCell ref="M14:M15"/>
    <mergeCell ref="N14:N15"/>
    <mergeCell ref="A16:A17"/>
    <mergeCell ref="B16:B17"/>
    <mergeCell ref="E16:E17"/>
    <mergeCell ref="F16:F17"/>
    <mergeCell ref="I16:I17"/>
    <mergeCell ref="J16:J17"/>
    <mergeCell ref="M16:M17"/>
    <mergeCell ref="N16:N17"/>
    <mergeCell ref="A14:A15"/>
    <mergeCell ref="B14:B15"/>
    <mergeCell ref="E14:E15"/>
    <mergeCell ref="F14:F15"/>
    <mergeCell ref="I14:I15"/>
    <mergeCell ref="J14:J15"/>
    <mergeCell ref="M10:M11"/>
    <mergeCell ref="N10:N11"/>
    <mergeCell ref="A12:A13"/>
    <mergeCell ref="B12:B13"/>
    <mergeCell ref="E12:E13"/>
    <mergeCell ref="F12:F13"/>
    <mergeCell ref="I12:I13"/>
    <mergeCell ref="J12:J13"/>
    <mergeCell ref="M12:M13"/>
    <mergeCell ref="N12:N13"/>
    <mergeCell ref="A10:A11"/>
    <mergeCell ref="B10:B11"/>
    <mergeCell ref="E10:E11"/>
    <mergeCell ref="F10:F11"/>
    <mergeCell ref="I10:I11"/>
    <mergeCell ref="J10:J11"/>
    <mergeCell ref="A6:A7"/>
    <mergeCell ref="B6:B7"/>
    <mergeCell ref="E6:E7"/>
    <mergeCell ref="F6:F7"/>
    <mergeCell ref="I6:I7"/>
    <mergeCell ref="J6:J7"/>
    <mergeCell ref="M6:M7"/>
    <mergeCell ref="N6:N7"/>
    <mergeCell ref="A8:A9"/>
    <mergeCell ref="B8:B9"/>
    <mergeCell ref="E8:E9"/>
    <mergeCell ref="F8:F9"/>
    <mergeCell ref="I8:I9"/>
    <mergeCell ref="J8:J9"/>
    <mergeCell ref="M8:M9"/>
    <mergeCell ref="N8:N9"/>
    <mergeCell ref="A1:O1"/>
    <mergeCell ref="B2:E2"/>
    <mergeCell ref="F2:G2"/>
    <mergeCell ref="H2:O2"/>
    <mergeCell ref="A3:P3"/>
    <mergeCell ref="A4:A5"/>
    <mergeCell ref="B4:B5"/>
    <mergeCell ref="E4:E5"/>
    <mergeCell ref="F4:F5"/>
    <mergeCell ref="I4:I5"/>
    <mergeCell ref="J4:J5"/>
    <mergeCell ref="M4:M5"/>
    <mergeCell ref="N4:N5"/>
  </mergeCells>
  <phoneticPr fontId="1"/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292FA-3A2D-4B14-B9A1-0D1F6E03D9FF}">
  <sheetPr>
    <pageSetUpPr fitToPage="1"/>
  </sheetPr>
  <dimension ref="A1:AB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8.625" style="1" customWidth="1"/>
    <col min="3" max="3" width="6.625" style="1" customWidth="1"/>
    <col min="4" max="4" width="1.625" style="1" customWidth="1"/>
    <col min="5" max="5" width="8.625" style="5" customWidth="1"/>
    <col min="6" max="6" width="1.625" style="1" customWidth="1"/>
    <col min="7" max="7" width="6.625" style="5" customWidth="1"/>
    <col min="8" max="8" width="10.625" style="1" customWidth="1"/>
    <col min="9" max="9" width="5.625" style="1" customWidth="1"/>
    <col min="10" max="10" width="8.625" style="1" customWidth="1"/>
    <col min="11" max="11" width="6.625" style="1" customWidth="1"/>
    <col min="12" max="12" width="1.625" style="1" customWidth="1"/>
    <col min="13" max="13" width="8.625" style="1" customWidth="1"/>
    <col min="14" max="14" width="1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3" width="7.25" style="1" hidden="1" customWidth="1"/>
    <col min="24" max="24" width="5.625" style="1" hidden="1" customWidth="1"/>
    <col min="25" max="26" width="6" style="1" hidden="1" customWidth="1"/>
    <col min="27" max="16384" width="9" style="1"/>
  </cols>
  <sheetData>
    <row r="1" spans="1:28" ht="38.1" customHeight="1" thickBot="1" x14ac:dyDescent="0.3">
      <c r="A1" s="76" t="s">
        <v>22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11">
        <v>1</v>
      </c>
      <c r="Q1" s="12"/>
      <c r="R1" s="12"/>
      <c r="S1" s="2">
        <f ca="1">RAND()</f>
        <v>0.36467117250250125</v>
      </c>
      <c r="T1" s="3">
        <f t="shared" ref="T1:T64" ca="1" si="0">RANK(S1,$S$1:$S$486,)</f>
        <v>269</v>
      </c>
      <c r="U1" s="3"/>
      <c r="V1" s="4">
        <v>1</v>
      </c>
      <c r="W1" s="4">
        <v>1</v>
      </c>
      <c r="X1" s="13">
        <v>2</v>
      </c>
      <c r="Y1" s="4">
        <v>1</v>
      </c>
      <c r="Z1" s="4"/>
    </row>
    <row r="2" spans="1:28" ht="39" customHeight="1" thickBot="1" x14ac:dyDescent="0.3">
      <c r="B2" s="77" t="s">
        <v>2</v>
      </c>
      <c r="C2" s="78"/>
      <c r="D2" s="78"/>
      <c r="E2" s="79"/>
      <c r="F2" s="80" t="s">
        <v>21</v>
      </c>
      <c r="G2" s="81"/>
      <c r="H2" s="78"/>
      <c r="I2" s="78"/>
      <c r="J2" s="78"/>
      <c r="K2" s="78"/>
      <c r="L2" s="78"/>
      <c r="M2" s="78"/>
      <c r="N2" s="78"/>
      <c r="O2" s="79"/>
      <c r="P2" s="14"/>
      <c r="Q2" s="14"/>
      <c r="R2" s="14"/>
      <c r="S2" s="2">
        <f t="shared" ref="S2:S65" ca="1" si="1">RAND()</f>
        <v>0.89867050552987016</v>
      </c>
      <c r="T2" s="3">
        <f t="shared" ca="1" si="0"/>
        <v>57</v>
      </c>
      <c r="V2" s="4">
        <v>2</v>
      </c>
      <c r="W2" s="4">
        <v>1</v>
      </c>
      <c r="X2" s="4">
        <v>3</v>
      </c>
      <c r="Y2" s="4">
        <v>1</v>
      </c>
      <c r="Z2" s="4"/>
    </row>
    <row r="3" spans="1:28" ht="38.1" customHeight="1" x14ac:dyDescent="0.25">
      <c r="A3" s="82" t="s">
        <v>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S3" s="2">
        <f t="shared" ca="1" si="1"/>
        <v>0.5929343400313728</v>
      </c>
      <c r="T3" s="3">
        <f t="shared" ca="1" si="0"/>
        <v>171</v>
      </c>
      <c r="V3" s="4">
        <v>3</v>
      </c>
      <c r="W3" s="4">
        <v>1</v>
      </c>
      <c r="X3" s="4">
        <v>3</v>
      </c>
      <c r="Y3" s="4">
        <v>2</v>
      </c>
      <c r="Z3" s="4"/>
    </row>
    <row r="4" spans="1:28" ht="38.85" customHeight="1" x14ac:dyDescent="0.5">
      <c r="A4" s="83" t="s">
        <v>3</v>
      </c>
      <c r="B4" s="85">
        <f ca="1">VLOOKUP($T1,$V$1:$Y$486,2,FALSE)</f>
        <v>6</v>
      </c>
      <c r="C4" s="6">
        <f ca="1">VLOOKUP($T1,$V$1:$Y$486,4,FALSE)</f>
        <v>8</v>
      </c>
      <c r="D4" s="22"/>
      <c r="E4" s="87" t="s">
        <v>0</v>
      </c>
      <c r="F4" s="89"/>
      <c r="G4" s="15"/>
      <c r="H4" s="7"/>
      <c r="I4" s="83" t="s">
        <v>4</v>
      </c>
      <c r="J4" s="85">
        <f ca="1">VLOOKUP($T11,$V$1:$Y$486,2,FALSE)</f>
        <v>1</v>
      </c>
      <c r="K4" s="6">
        <f ca="1">VLOOKUP($T11,$V$1:$Y$486,4,FALSE)</f>
        <v>3</v>
      </c>
      <c r="L4" s="22"/>
      <c r="M4" s="87" t="s">
        <v>0</v>
      </c>
      <c r="N4" s="89"/>
      <c r="O4" s="15"/>
      <c r="P4" s="7"/>
      <c r="S4" s="2">
        <f t="shared" ca="1" si="1"/>
        <v>0.87605496316005516</v>
      </c>
      <c r="T4" s="3">
        <f t="shared" ca="1" si="0"/>
        <v>64</v>
      </c>
      <c r="V4" s="4">
        <v>4</v>
      </c>
      <c r="W4" s="4">
        <v>1</v>
      </c>
      <c r="X4" s="13">
        <v>4</v>
      </c>
      <c r="Y4" s="4">
        <v>1</v>
      </c>
      <c r="Z4" s="4"/>
    </row>
    <row r="5" spans="1:28" ht="38.85" customHeight="1" x14ac:dyDescent="0.25">
      <c r="A5" s="84"/>
      <c r="B5" s="86"/>
      <c r="C5" s="8">
        <f ca="1">VLOOKUP($T1,$V$1:$Y$486,3,FALSE)</f>
        <v>10</v>
      </c>
      <c r="D5" s="8"/>
      <c r="E5" s="88"/>
      <c r="F5" s="90"/>
      <c r="G5" s="8"/>
      <c r="H5" s="9"/>
      <c r="I5" s="84"/>
      <c r="J5" s="86"/>
      <c r="K5" s="8">
        <f ca="1">VLOOKUP($T11,$V$1:$Y$486,3,FALSE)</f>
        <v>6</v>
      </c>
      <c r="L5" s="8"/>
      <c r="M5" s="88"/>
      <c r="N5" s="90"/>
      <c r="O5" s="8"/>
      <c r="P5" s="9"/>
      <c r="S5" s="2">
        <f t="shared" ca="1" si="1"/>
        <v>0.27942770111049509</v>
      </c>
      <c r="T5" s="3">
        <f t="shared" ca="1" si="0"/>
        <v>300</v>
      </c>
      <c r="V5" s="4">
        <v>5</v>
      </c>
      <c r="W5" s="4">
        <v>1</v>
      </c>
      <c r="X5" s="13">
        <v>4</v>
      </c>
      <c r="Y5" s="4">
        <v>2</v>
      </c>
      <c r="Z5" s="4"/>
    </row>
    <row r="6" spans="1:28" ht="38.85" customHeight="1" x14ac:dyDescent="0.5">
      <c r="A6" s="83" t="s">
        <v>5</v>
      </c>
      <c r="B6" s="85">
        <f ca="1">VLOOKUP($T2,$V$1:$Y$486,2,FALSE)</f>
        <v>2</v>
      </c>
      <c r="C6" s="6">
        <f ca="1">VLOOKUP($T2,$V$1:$Y$486,4,FALSE)</f>
        <v>2</v>
      </c>
      <c r="D6" s="22"/>
      <c r="E6" s="87" t="s">
        <v>0</v>
      </c>
      <c r="F6" s="89"/>
      <c r="G6" s="15"/>
      <c r="H6" s="7"/>
      <c r="I6" s="83" t="s">
        <v>1</v>
      </c>
      <c r="J6" s="85">
        <f ca="1">VLOOKUP($T12,$V$1:$Y$486,2,FALSE)</f>
        <v>6</v>
      </c>
      <c r="K6" s="6">
        <f ca="1">VLOOKUP($T12,$V$1:$Y$486,4,FALSE)</f>
        <v>1</v>
      </c>
      <c r="L6" s="22"/>
      <c r="M6" s="87" t="s">
        <v>0</v>
      </c>
      <c r="N6" s="89"/>
      <c r="O6" s="15"/>
      <c r="P6" s="7"/>
      <c r="S6" s="2">
        <f t="shared" ca="1" si="1"/>
        <v>6.823326368853655E-2</v>
      </c>
      <c r="T6" s="3">
        <f t="shared" ca="1" si="0"/>
        <v>377</v>
      </c>
      <c r="V6" s="4">
        <v>6</v>
      </c>
      <c r="W6" s="4">
        <v>1</v>
      </c>
      <c r="X6" s="13">
        <v>4</v>
      </c>
      <c r="Y6" s="4">
        <v>3</v>
      </c>
      <c r="Z6" s="4"/>
    </row>
    <row r="7" spans="1:28" ht="38.85" customHeight="1" x14ac:dyDescent="0.25">
      <c r="A7" s="84"/>
      <c r="B7" s="86"/>
      <c r="C7" s="8">
        <f ca="1">VLOOKUP($T2,$V$1:$Y$486,3,FALSE)</f>
        <v>6</v>
      </c>
      <c r="D7" s="8"/>
      <c r="E7" s="88"/>
      <c r="F7" s="90"/>
      <c r="G7" s="8"/>
      <c r="H7" s="9"/>
      <c r="I7" s="84"/>
      <c r="J7" s="86"/>
      <c r="K7" s="8">
        <f ca="1">VLOOKUP($T12,$V$1:$Y$486,3,FALSE)</f>
        <v>7</v>
      </c>
      <c r="L7" s="8"/>
      <c r="M7" s="88"/>
      <c r="N7" s="90"/>
      <c r="O7" s="8"/>
      <c r="P7" s="9"/>
      <c r="S7" s="2">
        <f t="shared" ca="1" si="1"/>
        <v>0.22303466332554589</v>
      </c>
      <c r="T7" s="3">
        <f t="shared" ca="1" si="0"/>
        <v>324</v>
      </c>
      <c r="V7" s="4">
        <v>7</v>
      </c>
      <c r="W7" s="4">
        <v>1</v>
      </c>
      <c r="X7" s="4">
        <v>5</v>
      </c>
      <c r="Y7" s="4">
        <v>1</v>
      </c>
      <c r="Z7" s="4"/>
    </row>
    <row r="8" spans="1:28" ht="38.85" customHeight="1" x14ac:dyDescent="0.5">
      <c r="A8" s="83" t="s">
        <v>6</v>
      </c>
      <c r="B8" s="85">
        <f ca="1">VLOOKUP($T3,$V$1:$Y$486,2,FALSE)</f>
        <v>4</v>
      </c>
      <c r="C8" s="6">
        <f ca="1">VLOOKUP($T3,$V$1:$Y$486,4,FALSE)</f>
        <v>8</v>
      </c>
      <c r="D8" s="22"/>
      <c r="E8" s="87" t="s">
        <v>0</v>
      </c>
      <c r="F8" s="89"/>
      <c r="G8" s="15"/>
      <c r="H8" s="7"/>
      <c r="I8" s="83" t="s">
        <v>7</v>
      </c>
      <c r="J8" s="85">
        <f ca="1">VLOOKUP($T13,$V$1:$Y$486,2,FALSE)</f>
        <v>6</v>
      </c>
      <c r="K8" s="6">
        <f ca="1">VLOOKUP($T13,$V$1:$Y$486,4,FALSE)</f>
        <v>2</v>
      </c>
      <c r="L8" s="22"/>
      <c r="M8" s="87" t="s">
        <v>0</v>
      </c>
      <c r="N8" s="89"/>
      <c r="O8" s="15"/>
      <c r="P8" s="7"/>
      <c r="S8" s="2">
        <f t="shared" ca="1" si="1"/>
        <v>0.28524045397709141</v>
      </c>
      <c r="T8" s="3">
        <f t="shared" ca="1" si="0"/>
        <v>296</v>
      </c>
      <c r="V8" s="4">
        <v>8</v>
      </c>
      <c r="W8" s="4">
        <v>1</v>
      </c>
      <c r="X8" s="4">
        <v>5</v>
      </c>
      <c r="Y8" s="4">
        <v>2</v>
      </c>
      <c r="Z8" s="4"/>
    </row>
    <row r="9" spans="1:28" ht="38.85" customHeight="1" x14ac:dyDescent="0.25">
      <c r="A9" s="84"/>
      <c r="B9" s="86"/>
      <c r="C9" s="8">
        <f ca="1">VLOOKUP($T3,$V$1:$Y$486,3,FALSE)</f>
        <v>9</v>
      </c>
      <c r="D9" s="8"/>
      <c r="E9" s="88"/>
      <c r="F9" s="90"/>
      <c r="G9" s="8"/>
      <c r="H9" s="9"/>
      <c r="I9" s="84"/>
      <c r="J9" s="86"/>
      <c r="K9" s="8">
        <f ca="1">VLOOKUP($T13,$V$1:$Y$486,3,FALSE)</f>
        <v>6</v>
      </c>
      <c r="L9" s="8"/>
      <c r="M9" s="88"/>
      <c r="N9" s="90"/>
      <c r="O9" s="8"/>
      <c r="P9" s="9"/>
      <c r="S9" s="2">
        <f t="shared" ca="1" si="1"/>
        <v>8.7595292558268367E-2</v>
      </c>
      <c r="T9" s="3">
        <f t="shared" ca="1" si="0"/>
        <v>368</v>
      </c>
      <c r="V9" s="4">
        <v>9</v>
      </c>
      <c r="W9" s="4">
        <v>1</v>
      </c>
      <c r="X9" s="4">
        <v>5</v>
      </c>
      <c r="Y9" s="4">
        <v>3</v>
      </c>
      <c r="Z9" s="4"/>
    </row>
    <row r="10" spans="1:28" ht="38.85" customHeight="1" x14ac:dyDescent="0.5">
      <c r="A10" s="83" t="s">
        <v>8</v>
      </c>
      <c r="B10" s="85">
        <f ca="1">VLOOKUP($T4,$V$1:$Y$486,2,FALSE)</f>
        <v>2</v>
      </c>
      <c r="C10" s="6">
        <f ca="1">VLOOKUP($T4,$V$1:$Y$486,4,FALSE)</f>
        <v>4</v>
      </c>
      <c r="D10" s="22"/>
      <c r="E10" s="87" t="s">
        <v>0</v>
      </c>
      <c r="F10" s="89"/>
      <c r="G10" s="15"/>
      <c r="H10" s="7"/>
      <c r="I10" s="83" t="s">
        <v>9</v>
      </c>
      <c r="J10" s="85">
        <f ca="1">VLOOKUP($T14,$V$1:$Y$486,2,FALSE)</f>
        <v>5</v>
      </c>
      <c r="K10" s="6">
        <f ca="1">VLOOKUP($T14,$V$1:$Y$486,4,FALSE)</f>
        <v>2</v>
      </c>
      <c r="L10" s="22"/>
      <c r="M10" s="87" t="s">
        <v>0</v>
      </c>
      <c r="N10" s="89"/>
      <c r="O10" s="15"/>
      <c r="P10" s="7"/>
      <c r="S10" s="2">
        <f t="shared" ca="1" si="1"/>
        <v>0.35175447543438998</v>
      </c>
      <c r="T10" s="3">
        <f t="shared" ca="1" si="0"/>
        <v>272</v>
      </c>
      <c r="V10" s="4">
        <v>10</v>
      </c>
      <c r="W10" s="4">
        <v>1</v>
      </c>
      <c r="X10" s="4">
        <v>5</v>
      </c>
      <c r="Y10" s="4">
        <v>4</v>
      </c>
      <c r="Z10" s="4"/>
    </row>
    <row r="11" spans="1:28" ht="38.85" customHeight="1" x14ac:dyDescent="0.25">
      <c r="A11" s="84"/>
      <c r="B11" s="86"/>
      <c r="C11" s="8">
        <f ca="1">VLOOKUP($T4,$V$1:$Y$486,3,FALSE)</f>
        <v>7</v>
      </c>
      <c r="D11" s="8"/>
      <c r="E11" s="88"/>
      <c r="F11" s="90"/>
      <c r="G11" s="8"/>
      <c r="H11" s="9"/>
      <c r="I11" s="84"/>
      <c r="J11" s="86"/>
      <c r="K11" s="8">
        <f ca="1">VLOOKUP($T14,$V$1:$Y$486,3,FALSE)</f>
        <v>4</v>
      </c>
      <c r="L11" s="8"/>
      <c r="M11" s="88"/>
      <c r="N11" s="90"/>
      <c r="O11" s="8"/>
      <c r="P11" s="9"/>
      <c r="S11" s="2">
        <f t="shared" ca="1" si="1"/>
        <v>0.98738052680597577</v>
      </c>
      <c r="T11" s="3">
        <f t="shared" ca="1" si="0"/>
        <v>13</v>
      </c>
      <c r="V11" s="4">
        <v>11</v>
      </c>
      <c r="W11" s="4">
        <v>1</v>
      </c>
      <c r="X11" s="13">
        <v>6</v>
      </c>
      <c r="Y11" s="4">
        <v>1</v>
      </c>
      <c r="Z11" s="4"/>
    </row>
    <row r="12" spans="1:28" ht="38.85" customHeight="1" x14ac:dyDescent="0.5">
      <c r="A12" s="83" t="s">
        <v>10</v>
      </c>
      <c r="B12" s="85">
        <f ca="1">VLOOKUP($T5,$V$1:$Y$486,2,FALSE)</f>
        <v>7</v>
      </c>
      <c r="C12" s="6">
        <f ca="1">VLOOKUP($T5,$V$1:$Y$486,4,FALSE)</f>
        <v>2</v>
      </c>
      <c r="D12" s="22"/>
      <c r="E12" s="87" t="s">
        <v>0</v>
      </c>
      <c r="F12" s="89"/>
      <c r="G12" s="15"/>
      <c r="H12" s="7"/>
      <c r="I12" s="83" t="s">
        <v>11</v>
      </c>
      <c r="J12" s="85">
        <f ca="1">VLOOKUP($T15,$V$1:$Y$486,2,FALSE)</f>
        <v>7</v>
      </c>
      <c r="K12" s="6">
        <f ca="1">VLOOKUP($T15,$V$1:$Y$486,4,FALSE)</f>
        <v>4</v>
      </c>
      <c r="L12" s="22"/>
      <c r="M12" s="87" t="s">
        <v>0</v>
      </c>
      <c r="N12" s="89"/>
      <c r="O12" s="15"/>
      <c r="P12" s="7"/>
      <c r="S12" s="2">
        <f t="shared" ca="1" si="1"/>
        <v>0.43685247843122976</v>
      </c>
      <c r="T12" s="3">
        <f t="shared" ca="1" si="0"/>
        <v>241</v>
      </c>
      <c r="V12" s="4">
        <v>12</v>
      </c>
      <c r="W12" s="4">
        <v>1</v>
      </c>
      <c r="X12" s="13">
        <v>6</v>
      </c>
      <c r="Y12" s="4">
        <v>2</v>
      </c>
      <c r="Z12" s="4"/>
      <c r="AA12" s="16"/>
      <c r="AB12" s="16"/>
    </row>
    <row r="13" spans="1:28" ht="38.85" customHeight="1" x14ac:dyDescent="0.25">
      <c r="A13" s="84"/>
      <c r="B13" s="86"/>
      <c r="C13" s="8">
        <f ca="1">VLOOKUP($T5,$V$1:$Y$486,3,FALSE)</f>
        <v>9</v>
      </c>
      <c r="D13" s="8"/>
      <c r="E13" s="88"/>
      <c r="F13" s="90"/>
      <c r="G13" s="8"/>
      <c r="H13" s="9"/>
      <c r="I13" s="84"/>
      <c r="J13" s="86"/>
      <c r="K13" s="8">
        <f ca="1">VLOOKUP($T15,$V$1:$Y$486,3,FALSE)</f>
        <v>8</v>
      </c>
      <c r="L13" s="8"/>
      <c r="M13" s="88"/>
      <c r="N13" s="90"/>
      <c r="O13" s="8"/>
      <c r="P13" s="9"/>
      <c r="S13" s="2">
        <f t="shared" ca="1" si="1"/>
        <v>0.44149305703365938</v>
      </c>
      <c r="T13" s="3">
        <f t="shared" ca="1" si="0"/>
        <v>237</v>
      </c>
      <c r="V13" s="4">
        <v>13</v>
      </c>
      <c r="W13" s="4">
        <v>1</v>
      </c>
      <c r="X13" s="13">
        <v>6</v>
      </c>
      <c r="Y13" s="4">
        <v>3</v>
      </c>
      <c r="Z13" s="4"/>
      <c r="AB13" s="17"/>
    </row>
    <row r="14" spans="1:28" ht="38.85" customHeight="1" x14ac:dyDescent="0.5">
      <c r="A14" s="83" t="s">
        <v>12</v>
      </c>
      <c r="B14" s="85">
        <f ca="1">VLOOKUP($T6,$V$1:$Y$486,2,FALSE)</f>
        <v>9</v>
      </c>
      <c r="C14" s="6">
        <f ca="1">VLOOKUP($T6,$V$1:$Y$486,4,FALSE)</f>
        <v>2</v>
      </c>
      <c r="D14" s="22"/>
      <c r="E14" s="87" t="s">
        <v>0</v>
      </c>
      <c r="F14" s="89"/>
      <c r="G14" s="15"/>
      <c r="H14" s="7"/>
      <c r="I14" s="83" t="s">
        <v>13</v>
      </c>
      <c r="J14" s="85">
        <f ca="1">VLOOKUP($T16,$V$1:$Y$486,2,FALSE)</f>
        <v>7</v>
      </c>
      <c r="K14" s="6">
        <f ca="1">VLOOKUP($T16,$V$1:$Y$486,4,FALSE)</f>
        <v>2</v>
      </c>
      <c r="L14" s="22"/>
      <c r="M14" s="87" t="s">
        <v>0</v>
      </c>
      <c r="N14" s="89"/>
      <c r="O14" s="15"/>
      <c r="P14" s="7"/>
      <c r="S14" s="2">
        <f t="shared" ca="1" si="1"/>
        <v>0.57287058317184891</v>
      </c>
      <c r="T14" s="3">
        <f t="shared" ca="1" si="0"/>
        <v>185</v>
      </c>
      <c r="V14" s="4">
        <v>14</v>
      </c>
      <c r="W14" s="4">
        <v>1</v>
      </c>
      <c r="X14" s="13">
        <v>6</v>
      </c>
      <c r="Y14" s="4">
        <v>4</v>
      </c>
      <c r="Z14" s="4"/>
    </row>
    <row r="15" spans="1:28" ht="38.85" customHeight="1" x14ac:dyDescent="0.25">
      <c r="A15" s="84"/>
      <c r="B15" s="86"/>
      <c r="C15" s="8">
        <f ca="1">VLOOKUP($T6,$V$1:$Y$486,3,FALSE)</f>
        <v>7</v>
      </c>
      <c r="D15" s="8"/>
      <c r="E15" s="88"/>
      <c r="F15" s="90"/>
      <c r="G15" s="8"/>
      <c r="H15" s="9"/>
      <c r="I15" s="84"/>
      <c r="J15" s="86"/>
      <c r="K15" s="8">
        <f ca="1">VLOOKUP($T16,$V$1:$Y$486,3,FALSE)</f>
        <v>8</v>
      </c>
      <c r="L15" s="8"/>
      <c r="M15" s="88"/>
      <c r="N15" s="90"/>
      <c r="O15" s="8"/>
      <c r="P15" s="9"/>
      <c r="S15" s="2">
        <f t="shared" ca="1" si="1"/>
        <v>0.28767325909461106</v>
      </c>
      <c r="T15" s="3">
        <f t="shared" ca="1" si="0"/>
        <v>295</v>
      </c>
      <c r="V15" s="4">
        <v>15</v>
      </c>
      <c r="W15" s="4">
        <v>1</v>
      </c>
      <c r="X15" s="13">
        <v>6</v>
      </c>
      <c r="Y15" s="4">
        <v>5</v>
      </c>
      <c r="Z15" s="4"/>
    </row>
    <row r="16" spans="1:28" ht="38.85" customHeight="1" x14ac:dyDescent="0.5">
      <c r="A16" s="83" t="s">
        <v>14</v>
      </c>
      <c r="B16" s="85">
        <f ca="1">VLOOKUP($T7,$V$1:$Y$486,2,FALSE)</f>
        <v>8</v>
      </c>
      <c r="C16" s="6">
        <f ca="1">VLOOKUP($T7,$V$1:$Y$486,4,FALSE)</f>
        <v>3</v>
      </c>
      <c r="D16" s="22"/>
      <c r="E16" s="87" t="s">
        <v>0</v>
      </c>
      <c r="F16" s="89"/>
      <c r="G16" s="15"/>
      <c r="H16" s="7"/>
      <c r="I16" s="83" t="s">
        <v>15</v>
      </c>
      <c r="J16" s="85">
        <f ca="1">VLOOKUP($T17,$V$1:$Y$486,2,FALSE)</f>
        <v>4</v>
      </c>
      <c r="K16" s="6">
        <f ca="1">VLOOKUP($T17,$V$1:$Y$486,4,FALSE)</f>
        <v>3</v>
      </c>
      <c r="L16" s="22"/>
      <c r="M16" s="87" t="s">
        <v>0</v>
      </c>
      <c r="N16" s="89"/>
      <c r="O16" s="15"/>
      <c r="P16" s="7"/>
      <c r="S16" s="2">
        <f t="shared" ca="1" si="1"/>
        <v>0.3001596703231959</v>
      </c>
      <c r="T16" s="3">
        <f t="shared" ca="1" si="0"/>
        <v>293</v>
      </c>
      <c r="V16" s="4">
        <v>16</v>
      </c>
      <c r="W16" s="4">
        <v>1</v>
      </c>
      <c r="X16" s="4">
        <v>7</v>
      </c>
      <c r="Y16" s="4">
        <v>1</v>
      </c>
      <c r="Z16" s="4"/>
    </row>
    <row r="17" spans="1:26" ht="38.85" customHeight="1" x14ac:dyDescent="0.25">
      <c r="A17" s="84"/>
      <c r="B17" s="86"/>
      <c r="C17" s="8">
        <f ca="1">VLOOKUP($T7,$V$1:$Y$486,3,FALSE)</f>
        <v>5</v>
      </c>
      <c r="D17" s="8"/>
      <c r="E17" s="88"/>
      <c r="F17" s="90"/>
      <c r="G17" s="8"/>
      <c r="H17" s="9"/>
      <c r="I17" s="84"/>
      <c r="J17" s="86"/>
      <c r="K17" s="8">
        <f ca="1">VLOOKUP($T17,$V$1:$Y$486,3,FALSE)</f>
        <v>9</v>
      </c>
      <c r="L17" s="8"/>
      <c r="M17" s="88"/>
      <c r="N17" s="90"/>
      <c r="O17" s="8"/>
      <c r="P17" s="9"/>
      <c r="S17" s="2">
        <f t="shared" ca="1" si="1"/>
        <v>0.60819346056669465</v>
      </c>
      <c r="T17" s="3">
        <f t="shared" ca="1" si="0"/>
        <v>166</v>
      </c>
      <c r="V17" s="4">
        <v>17</v>
      </c>
      <c r="W17" s="4">
        <v>1</v>
      </c>
      <c r="X17" s="4">
        <v>7</v>
      </c>
      <c r="Y17" s="4">
        <v>2</v>
      </c>
      <c r="Z17" s="4"/>
    </row>
    <row r="18" spans="1:26" ht="38.85" customHeight="1" x14ac:dyDescent="0.5">
      <c r="A18" s="83" t="s">
        <v>16</v>
      </c>
      <c r="B18" s="85">
        <f ca="1">VLOOKUP($T8,$V$1:$Y$486,2,FALSE)</f>
        <v>7</v>
      </c>
      <c r="C18" s="6">
        <f ca="1">VLOOKUP($T8,$V$1:$Y$486,4,FALSE)</f>
        <v>5</v>
      </c>
      <c r="D18" s="22"/>
      <c r="E18" s="87" t="s">
        <v>0</v>
      </c>
      <c r="F18" s="89"/>
      <c r="G18" s="15"/>
      <c r="H18" s="7"/>
      <c r="I18" s="83" t="s">
        <v>23</v>
      </c>
      <c r="J18" s="85">
        <f ca="1">VLOOKUP($T18,$V$1:$Y$486,2,FALSE)</f>
        <v>4</v>
      </c>
      <c r="K18" s="6">
        <f ca="1">VLOOKUP($T18,$V$1:$Y$486,4,FALSE)</f>
        <v>7</v>
      </c>
      <c r="L18" s="22"/>
      <c r="M18" s="87" t="s">
        <v>0</v>
      </c>
      <c r="N18" s="89"/>
      <c r="O18" s="15"/>
      <c r="P18" s="7"/>
      <c r="S18" s="2">
        <f t="shared" ca="1" si="1"/>
        <v>0.59304332970036522</v>
      </c>
      <c r="T18" s="3">
        <f t="shared" ca="1" si="0"/>
        <v>170</v>
      </c>
      <c r="V18" s="4">
        <v>18</v>
      </c>
      <c r="W18" s="4">
        <v>1</v>
      </c>
      <c r="X18" s="4">
        <v>7</v>
      </c>
      <c r="Y18" s="4">
        <v>3</v>
      </c>
      <c r="Z18" s="4"/>
    </row>
    <row r="19" spans="1:26" ht="38.85" customHeight="1" x14ac:dyDescent="0.25">
      <c r="A19" s="84"/>
      <c r="B19" s="86"/>
      <c r="C19" s="8">
        <f ca="1">VLOOKUP($T8,$V$1:$Y$486,3,FALSE)</f>
        <v>8</v>
      </c>
      <c r="D19" s="8"/>
      <c r="E19" s="88"/>
      <c r="F19" s="90"/>
      <c r="G19" s="8"/>
      <c r="H19" s="9"/>
      <c r="I19" s="84"/>
      <c r="J19" s="86"/>
      <c r="K19" s="8">
        <f ca="1">VLOOKUP($T18,$V$1:$Y$486,3,FALSE)</f>
        <v>9</v>
      </c>
      <c r="L19" s="8"/>
      <c r="M19" s="88"/>
      <c r="N19" s="90"/>
      <c r="O19" s="8"/>
      <c r="P19" s="9"/>
      <c r="S19" s="2">
        <f t="shared" ca="1" si="1"/>
        <v>0.61929471434302374</v>
      </c>
      <c r="T19" s="3">
        <f t="shared" ca="1" si="0"/>
        <v>159</v>
      </c>
      <c r="V19" s="4">
        <v>19</v>
      </c>
      <c r="W19" s="4">
        <v>1</v>
      </c>
      <c r="X19" s="4">
        <v>7</v>
      </c>
      <c r="Y19" s="4">
        <v>4</v>
      </c>
      <c r="Z19" s="4"/>
    </row>
    <row r="20" spans="1:26" ht="38.85" customHeight="1" x14ac:dyDescent="0.5">
      <c r="A20" s="83" t="s">
        <v>17</v>
      </c>
      <c r="B20" s="85">
        <f ca="1">VLOOKUP($T9,$V$1:$Y$486,2,FALSE)</f>
        <v>9</v>
      </c>
      <c r="C20" s="6">
        <f ca="1">VLOOKUP($T9,$V$1:$Y$486,4,FALSE)</f>
        <v>2</v>
      </c>
      <c r="D20" s="22"/>
      <c r="E20" s="87" t="s">
        <v>0</v>
      </c>
      <c r="F20" s="89"/>
      <c r="G20" s="15"/>
      <c r="H20" s="7"/>
      <c r="I20" s="83" t="s">
        <v>18</v>
      </c>
      <c r="J20" s="85">
        <f ca="1">VLOOKUP($T19,$V$1:$Y$486,2,FALSE)</f>
        <v>4</v>
      </c>
      <c r="K20" s="6">
        <f ca="1">VLOOKUP($T19,$V$1:$Y$486,4,FALSE)</f>
        <v>3</v>
      </c>
      <c r="L20" s="22"/>
      <c r="M20" s="87" t="s">
        <v>0</v>
      </c>
      <c r="N20" s="89"/>
      <c r="O20" s="15"/>
      <c r="P20" s="7"/>
      <c r="S20" s="2">
        <f t="shared" ca="1" si="1"/>
        <v>0.83949730715912008</v>
      </c>
      <c r="T20" s="3">
        <f t="shared" ca="1" si="0"/>
        <v>78</v>
      </c>
      <c r="V20" s="4">
        <v>20</v>
      </c>
      <c r="W20" s="4">
        <v>1</v>
      </c>
      <c r="X20" s="4">
        <v>7</v>
      </c>
      <c r="Y20" s="4">
        <v>5</v>
      </c>
      <c r="Z20" s="4"/>
    </row>
    <row r="21" spans="1:26" ht="38.85" customHeight="1" x14ac:dyDescent="0.25">
      <c r="A21" s="84"/>
      <c r="B21" s="86"/>
      <c r="C21" s="8">
        <f ca="1">VLOOKUP($T9,$V$1:$Y$486,3,FALSE)</f>
        <v>5</v>
      </c>
      <c r="D21" s="8"/>
      <c r="E21" s="88"/>
      <c r="F21" s="90"/>
      <c r="G21" s="8"/>
      <c r="H21" s="9"/>
      <c r="I21" s="84"/>
      <c r="J21" s="86"/>
      <c r="K21" s="8">
        <f ca="1">VLOOKUP($T19,$V$1:$Y$486,3,FALSE)</f>
        <v>8</v>
      </c>
      <c r="L21" s="8"/>
      <c r="M21" s="88"/>
      <c r="N21" s="90"/>
      <c r="O21" s="8"/>
      <c r="P21" s="9"/>
      <c r="S21" s="2">
        <f t="shared" ca="1" si="1"/>
        <v>0.58258644596361975</v>
      </c>
      <c r="T21" s="3">
        <f t="shared" ca="1" si="0"/>
        <v>176</v>
      </c>
      <c r="V21" s="4">
        <v>21</v>
      </c>
      <c r="W21" s="4">
        <v>1</v>
      </c>
      <c r="X21" s="4">
        <v>7</v>
      </c>
      <c r="Y21" s="4">
        <v>6</v>
      </c>
      <c r="Z21" s="4"/>
    </row>
    <row r="22" spans="1:26" ht="38.85" customHeight="1" x14ac:dyDescent="0.5">
      <c r="A22" s="83" t="s">
        <v>19</v>
      </c>
      <c r="B22" s="85">
        <f ca="1">VLOOKUP($T10,$V$1:$Y$486,2,FALSE)</f>
        <v>7</v>
      </c>
      <c r="C22" s="6">
        <f ca="1">VLOOKUP($T10,$V$1:$Y$486,4,FALSE)</f>
        <v>1</v>
      </c>
      <c r="D22" s="22"/>
      <c r="E22" s="87" t="s">
        <v>0</v>
      </c>
      <c r="F22" s="89"/>
      <c r="G22" s="15"/>
      <c r="H22" s="7"/>
      <c r="I22" s="83" t="s">
        <v>20</v>
      </c>
      <c r="J22" s="85">
        <f ca="1">VLOOKUP($T20,$V$1:$Y$486,2,FALSE)</f>
        <v>2</v>
      </c>
      <c r="K22" s="6">
        <f ca="1">VLOOKUP($T20,$V$1:$Y$486,4,FALSE)</f>
        <v>5</v>
      </c>
      <c r="L22" s="22"/>
      <c r="M22" s="87" t="s">
        <v>0</v>
      </c>
      <c r="N22" s="89"/>
      <c r="O22" s="15"/>
      <c r="P22" s="7"/>
      <c r="S22" s="2">
        <f t="shared" ca="1" si="1"/>
        <v>0.76999735908559241</v>
      </c>
      <c r="T22" s="3">
        <f t="shared" ca="1" si="0"/>
        <v>106</v>
      </c>
      <c r="V22" s="4">
        <v>22</v>
      </c>
      <c r="W22" s="4">
        <v>1</v>
      </c>
      <c r="X22" s="13">
        <v>8</v>
      </c>
      <c r="Y22" s="4">
        <v>1</v>
      </c>
      <c r="Z22" s="4"/>
    </row>
    <row r="23" spans="1:26" ht="38.85" customHeight="1" x14ac:dyDescent="0.25">
      <c r="A23" s="84"/>
      <c r="B23" s="86"/>
      <c r="C23" s="8">
        <f ca="1">VLOOKUP($T10,$V$1:$Y$486,3,FALSE)</f>
        <v>3</v>
      </c>
      <c r="D23" s="8"/>
      <c r="E23" s="88"/>
      <c r="F23" s="90"/>
      <c r="G23" s="8"/>
      <c r="H23" s="9"/>
      <c r="I23" s="84"/>
      <c r="J23" s="86"/>
      <c r="K23" s="8">
        <f ca="1">VLOOKUP($T20,$V$1:$Y$486,3,FALSE)</f>
        <v>9</v>
      </c>
      <c r="L23" s="8"/>
      <c r="M23" s="88"/>
      <c r="N23" s="90"/>
      <c r="O23" s="8"/>
      <c r="P23" s="9"/>
      <c r="S23" s="2">
        <f t="shared" ca="1" si="1"/>
        <v>0.57509558433892183</v>
      </c>
      <c r="T23" s="3">
        <f t="shared" ca="1" si="0"/>
        <v>184</v>
      </c>
      <c r="V23" s="4">
        <v>23</v>
      </c>
      <c r="W23" s="4">
        <v>1</v>
      </c>
      <c r="X23" s="13">
        <v>8</v>
      </c>
      <c r="Y23" s="4">
        <v>2</v>
      </c>
      <c r="Z23" s="4"/>
    </row>
    <row r="24" spans="1:26" ht="38.1" customHeight="1" thickBot="1" x14ac:dyDescent="0.3">
      <c r="A24" s="91" t="str">
        <f>A1</f>
        <v>分数 帯分数を仮分数になおす むずかしい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21">
        <f>P1</f>
        <v>1</v>
      </c>
      <c r="Q24" s="10"/>
      <c r="R24" s="10"/>
      <c r="S24" s="2">
        <f t="shared" ca="1" si="1"/>
        <v>0.64120498993036734</v>
      </c>
      <c r="T24" s="3">
        <f t="shared" ca="1" si="0"/>
        <v>152</v>
      </c>
      <c r="U24" s="3"/>
      <c r="V24" s="4">
        <v>24</v>
      </c>
      <c r="W24" s="4">
        <v>1</v>
      </c>
      <c r="X24" s="13">
        <v>8</v>
      </c>
      <c r="Y24" s="4">
        <v>3</v>
      </c>
      <c r="Z24" s="4"/>
    </row>
    <row r="25" spans="1:26" ht="39" customHeight="1" thickBot="1" x14ac:dyDescent="0.3">
      <c r="B25" s="77" t="str">
        <f>B2</f>
        <v>　　月　　日</v>
      </c>
      <c r="C25" s="78"/>
      <c r="D25" s="78"/>
      <c r="E25" s="79"/>
      <c r="F25" s="78" t="str">
        <f>F2</f>
        <v>名前</v>
      </c>
      <c r="G25" s="78"/>
      <c r="H25" s="92"/>
      <c r="I25" s="78"/>
      <c r="J25" s="78"/>
      <c r="K25" s="78"/>
      <c r="L25" s="78"/>
      <c r="M25" s="78"/>
      <c r="N25" s="78"/>
      <c r="O25" s="79"/>
      <c r="P25" s="14"/>
      <c r="Q25" s="14"/>
      <c r="R25" s="14"/>
      <c r="S25" s="2">
        <f t="shared" ca="1" si="1"/>
        <v>0.77601894087854495</v>
      </c>
      <c r="T25" s="3">
        <f t="shared" ca="1" si="0"/>
        <v>101</v>
      </c>
      <c r="V25" s="4">
        <v>25</v>
      </c>
      <c r="W25" s="4">
        <v>1</v>
      </c>
      <c r="X25" s="13">
        <v>8</v>
      </c>
      <c r="Y25" s="4">
        <v>4</v>
      </c>
      <c r="Z25" s="4"/>
    </row>
    <row r="26" spans="1:26" ht="38.1" customHeight="1" x14ac:dyDescent="0.25">
      <c r="A26" s="82" t="str">
        <f>A3</f>
        <v>次の帯分数を仮分数になおしましょう。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S26" s="2">
        <f t="shared" ca="1" si="1"/>
        <v>0.92593214395156609</v>
      </c>
      <c r="T26" s="3">
        <f t="shared" ca="1" si="0"/>
        <v>45</v>
      </c>
      <c r="V26" s="4">
        <v>26</v>
      </c>
      <c r="W26" s="4">
        <v>1</v>
      </c>
      <c r="X26" s="13">
        <v>8</v>
      </c>
      <c r="Y26" s="4">
        <v>5</v>
      </c>
      <c r="Z26" s="4"/>
    </row>
    <row r="27" spans="1:26" ht="38.85" customHeight="1" x14ac:dyDescent="0.5">
      <c r="A27" s="83" t="str">
        <f>A4</f>
        <v>(1)</v>
      </c>
      <c r="B27" s="93">
        <f ca="1">B4</f>
        <v>6</v>
      </c>
      <c r="C27" s="6">
        <f ca="1">C4</f>
        <v>8</v>
      </c>
      <c r="D27" s="22"/>
      <c r="E27" s="87" t="s">
        <v>0</v>
      </c>
      <c r="F27" s="23"/>
      <c r="G27" s="18">
        <f ca="1">C28*B27+C27</f>
        <v>68</v>
      </c>
      <c r="H27" s="95"/>
      <c r="I27" s="83" t="str">
        <f>I4</f>
        <v>(11)</v>
      </c>
      <c r="J27" s="93">
        <f ca="1">J4</f>
        <v>1</v>
      </c>
      <c r="K27" s="6">
        <f ca="1">K4</f>
        <v>3</v>
      </c>
      <c r="L27" s="22"/>
      <c r="M27" s="87" t="s">
        <v>0</v>
      </c>
      <c r="N27" s="97">
        <f ca="1">QUOTIENT(K27,K28)</f>
        <v>0</v>
      </c>
      <c r="O27" s="18">
        <f ca="1">K28*J27+K27</f>
        <v>9</v>
      </c>
      <c r="P27" s="95"/>
      <c r="Q27" s="19"/>
      <c r="R27" s="19"/>
      <c r="S27" s="2">
        <f t="shared" ca="1" si="1"/>
        <v>0.26224583266742651</v>
      </c>
      <c r="T27" s="3">
        <f t="shared" ca="1" si="0"/>
        <v>306</v>
      </c>
      <c r="V27" s="4">
        <v>27</v>
      </c>
      <c r="W27" s="4">
        <v>1</v>
      </c>
      <c r="X27" s="13">
        <v>8</v>
      </c>
      <c r="Y27" s="4">
        <v>6</v>
      </c>
      <c r="Z27" s="4"/>
    </row>
    <row r="28" spans="1:26" ht="38.85" customHeight="1" x14ac:dyDescent="0.25">
      <c r="A28" s="84"/>
      <c r="B28" s="94"/>
      <c r="C28" s="8">
        <f t="shared" ref="C28:C43" ca="1" si="2">C5</f>
        <v>10</v>
      </c>
      <c r="D28" s="8"/>
      <c r="E28" s="88"/>
      <c r="F28" s="24"/>
      <c r="G28" s="20">
        <f ca="1">C28</f>
        <v>10</v>
      </c>
      <c r="H28" s="96"/>
      <c r="I28" s="84"/>
      <c r="J28" s="94"/>
      <c r="K28" s="8">
        <f t="shared" ref="K28:K43" ca="1" si="3">K5</f>
        <v>6</v>
      </c>
      <c r="L28" s="8"/>
      <c r="M28" s="88"/>
      <c r="N28" s="98"/>
      <c r="O28" s="20">
        <f ca="1">K28</f>
        <v>6</v>
      </c>
      <c r="P28" s="96"/>
      <c r="Q28" s="19"/>
      <c r="R28" s="19"/>
      <c r="S28" s="2">
        <f t="shared" ca="1" si="1"/>
        <v>2.8289797825142293E-2</v>
      </c>
      <c r="T28" s="3">
        <f t="shared" ca="1" si="0"/>
        <v>397</v>
      </c>
      <c r="V28" s="4">
        <v>28</v>
      </c>
      <c r="W28" s="4">
        <v>1</v>
      </c>
      <c r="X28" s="13">
        <v>8</v>
      </c>
      <c r="Y28" s="4">
        <v>7</v>
      </c>
      <c r="Z28" s="4"/>
    </row>
    <row r="29" spans="1:26" ht="38.85" customHeight="1" x14ac:dyDescent="0.5">
      <c r="A29" s="83" t="str">
        <f>A6</f>
        <v>(2)</v>
      </c>
      <c r="B29" s="93">
        <f ca="1">B6</f>
        <v>2</v>
      </c>
      <c r="C29" s="6">
        <f t="shared" ca="1" si="2"/>
        <v>2</v>
      </c>
      <c r="D29" s="22"/>
      <c r="E29" s="87" t="s">
        <v>0</v>
      </c>
      <c r="F29" s="97">
        <f ca="1">QUOTIENT(C29,C30)</f>
        <v>0</v>
      </c>
      <c r="G29" s="18">
        <f ca="1">C30*B29+C29</f>
        <v>14</v>
      </c>
      <c r="H29" s="95"/>
      <c r="I29" s="83" t="str">
        <f>I6</f>
        <v>(12)</v>
      </c>
      <c r="J29" s="93">
        <f ca="1">J6</f>
        <v>6</v>
      </c>
      <c r="K29" s="6">
        <f t="shared" ca="1" si="3"/>
        <v>1</v>
      </c>
      <c r="L29" s="22"/>
      <c r="M29" s="87" t="s">
        <v>0</v>
      </c>
      <c r="N29" s="97">
        <f ca="1">QUOTIENT(K29,K30)</f>
        <v>0</v>
      </c>
      <c r="O29" s="18">
        <f ca="1">K30*J29+K29</f>
        <v>43</v>
      </c>
      <c r="P29" s="95"/>
      <c r="Q29" s="19"/>
      <c r="R29" s="19"/>
      <c r="S29" s="2">
        <f t="shared" ca="1" si="1"/>
        <v>0.23081624865954764</v>
      </c>
      <c r="T29" s="3">
        <f t="shared" ca="1" si="0"/>
        <v>320</v>
      </c>
      <c r="V29" s="4">
        <v>29</v>
      </c>
      <c r="W29" s="4">
        <v>1</v>
      </c>
      <c r="X29" s="4">
        <v>9</v>
      </c>
      <c r="Y29" s="4">
        <v>1</v>
      </c>
      <c r="Z29" s="4"/>
    </row>
    <row r="30" spans="1:26" ht="38.85" customHeight="1" x14ac:dyDescent="0.25">
      <c r="A30" s="84"/>
      <c r="B30" s="94"/>
      <c r="C30" s="8">
        <f t="shared" ca="1" si="2"/>
        <v>6</v>
      </c>
      <c r="D30" s="8"/>
      <c r="E30" s="88"/>
      <c r="F30" s="98"/>
      <c r="G30" s="20">
        <f ca="1">C30</f>
        <v>6</v>
      </c>
      <c r="H30" s="96"/>
      <c r="I30" s="84"/>
      <c r="J30" s="94"/>
      <c r="K30" s="8">
        <f t="shared" ca="1" si="3"/>
        <v>7</v>
      </c>
      <c r="L30" s="8"/>
      <c r="M30" s="88"/>
      <c r="N30" s="98"/>
      <c r="O30" s="20">
        <f ca="1">K30</f>
        <v>7</v>
      </c>
      <c r="P30" s="96"/>
      <c r="Q30" s="19"/>
      <c r="R30" s="19"/>
      <c r="S30" s="2">
        <f t="shared" ca="1" si="1"/>
        <v>0.68781330495524895</v>
      </c>
      <c r="T30" s="3">
        <f t="shared" ca="1" si="0"/>
        <v>135</v>
      </c>
      <c r="V30" s="4">
        <v>30</v>
      </c>
      <c r="W30" s="4">
        <v>1</v>
      </c>
      <c r="X30" s="4">
        <v>9</v>
      </c>
      <c r="Y30" s="4">
        <v>2</v>
      </c>
      <c r="Z30" s="4"/>
    </row>
    <row r="31" spans="1:26" ht="38.85" customHeight="1" x14ac:dyDescent="0.5">
      <c r="A31" s="83" t="str">
        <f>A8</f>
        <v>(3)</v>
      </c>
      <c r="B31" s="93">
        <f ca="1">B8</f>
        <v>4</v>
      </c>
      <c r="C31" s="6">
        <f t="shared" ca="1" si="2"/>
        <v>8</v>
      </c>
      <c r="D31" s="22"/>
      <c r="E31" s="87" t="s">
        <v>0</v>
      </c>
      <c r="F31" s="97">
        <f ca="1">QUOTIENT(C31,C32)</f>
        <v>0</v>
      </c>
      <c r="G31" s="18">
        <f ca="1">C32*B31+C31</f>
        <v>44</v>
      </c>
      <c r="H31" s="95"/>
      <c r="I31" s="83" t="str">
        <f>I8</f>
        <v>(13)</v>
      </c>
      <c r="J31" s="93">
        <f ca="1">J8</f>
        <v>6</v>
      </c>
      <c r="K31" s="6">
        <f t="shared" ca="1" si="3"/>
        <v>2</v>
      </c>
      <c r="L31" s="22"/>
      <c r="M31" s="87" t="s">
        <v>0</v>
      </c>
      <c r="N31" s="97">
        <f ca="1">QUOTIENT(K31,K32)</f>
        <v>0</v>
      </c>
      <c r="O31" s="18">
        <f ca="1">K32*J31+K31</f>
        <v>38</v>
      </c>
      <c r="P31" s="95"/>
      <c r="Q31" s="19"/>
      <c r="R31" s="19"/>
      <c r="S31" s="2">
        <f t="shared" ca="1" si="1"/>
        <v>0.22718856879830485</v>
      </c>
      <c r="T31" s="3">
        <f t="shared" ca="1" si="0"/>
        <v>322</v>
      </c>
      <c r="V31" s="4">
        <v>31</v>
      </c>
      <c r="W31" s="4">
        <v>1</v>
      </c>
      <c r="X31" s="4">
        <v>9</v>
      </c>
      <c r="Y31" s="4">
        <v>3</v>
      </c>
      <c r="Z31" s="4"/>
    </row>
    <row r="32" spans="1:26" ht="38.85" customHeight="1" x14ac:dyDescent="0.25">
      <c r="A32" s="84"/>
      <c r="B32" s="94"/>
      <c r="C32" s="8">
        <f t="shared" ca="1" si="2"/>
        <v>9</v>
      </c>
      <c r="D32" s="8"/>
      <c r="E32" s="88"/>
      <c r="F32" s="98"/>
      <c r="G32" s="20">
        <f ca="1">C32</f>
        <v>9</v>
      </c>
      <c r="H32" s="96"/>
      <c r="I32" s="84"/>
      <c r="J32" s="94"/>
      <c r="K32" s="8">
        <f t="shared" ca="1" si="3"/>
        <v>6</v>
      </c>
      <c r="L32" s="8"/>
      <c r="M32" s="88"/>
      <c r="N32" s="98"/>
      <c r="O32" s="20">
        <f ca="1">K32</f>
        <v>6</v>
      </c>
      <c r="P32" s="96"/>
      <c r="Q32" s="19"/>
      <c r="R32" s="19"/>
      <c r="S32" s="2">
        <f t="shared" ca="1" si="1"/>
        <v>0.38235162523013733</v>
      </c>
      <c r="T32" s="3">
        <f t="shared" ca="1" si="0"/>
        <v>265</v>
      </c>
      <c r="V32" s="4">
        <v>32</v>
      </c>
      <c r="W32" s="4">
        <v>1</v>
      </c>
      <c r="X32" s="4">
        <v>9</v>
      </c>
      <c r="Y32" s="4">
        <v>4</v>
      </c>
      <c r="Z32" s="4"/>
    </row>
    <row r="33" spans="1:26" ht="38.85" customHeight="1" x14ac:dyDescent="0.5">
      <c r="A33" s="83" t="str">
        <f>A10</f>
        <v>(4)</v>
      </c>
      <c r="B33" s="93">
        <f ca="1">B10</f>
        <v>2</v>
      </c>
      <c r="C33" s="6">
        <f t="shared" ca="1" si="2"/>
        <v>4</v>
      </c>
      <c r="D33" s="22"/>
      <c r="E33" s="87" t="s">
        <v>0</v>
      </c>
      <c r="F33" s="97">
        <f ca="1">QUOTIENT(C33,C34)</f>
        <v>0</v>
      </c>
      <c r="G33" s="18">
        <f ca="1">C34*B33+C33</f>
        <v>18</v>
      </c>
      <c r="H33" s="95"/>
      <c r="I33" s="83" t="str">
        <f>I10</f>
        <v>(14)</v>
      </c>
      <c r="J33" s="93">
        <f ca="1">J10</f>
        <v>5</v>
      </c>
      <c r="K33" s="6">
        <f t="shared" ca="1" si="3"/>
        <v>2</v>
      </c>
      <c r="L33" s="22"/>
      <c r="M33" s="87" t="s">
        <v>0</v>
      </c>
      <c r="N33" s="97">
        <f ca="1">QUOTIENT(K33,K34)</f>
        <v>0</v>
      </c>
      <c r="O33" s="18">
        <f ca="1">K34*J33+K33</f>
        <v>22</v>
      </c>
      <c r="P33" s="95"/>
      <c r="Q33" s="19"/>
      <c r="R33" s="19"/>
      <c r="S33" s="2">
        <f t="shared" ca="1" si="1"/>
        <v>0.47682556475807647</v>
      </c>
      <c r="T33" s="3">
        <f t="shared" ca="1" si="0"/>
        <v>224</v>
      </c>
      <c r="V33" s="4">
        <v>33</v>
      </c>
      <c r="W33" s="4">
        <v>1</v>
      </c>
      <c r="X33" s="4">
        <v>9</v>
      </c>
      <c r="Y33" s="4">
        <v>5</v>
      </c>
      <c r="Z33" s="4"/>
    </row>
    <row r="34" spans="1:26" ht="38.85" customHeight="1" x14ac:dyDescent="0.25">
      <c r="A34" s="84"/>
      <c r="B34" s="94"/>
      <c r="C34" s="8">
        <f t="shared" ca="1" si="2"/>
        <v>7</v>
      </c>
      <c r="D34" s="8"/>
      <c r="E34" s="88"/>
      <c r="F34" s="98"/>
      <c r="G34" s="20">
        <f ca="1">C34</f>
        <v>7</v>
      </c>
      <c r="H34" s="96"/>
      <c r="I34" s="84"/>
      <c r="J34" s="94"/>
      <c r="K34" s="8">
        <f t="shared" ca="1" si="3"/>
        <v>4</v>
      </c>
      <c r="L34" s="8"/>
      <c r="M34" s="88"/>
      <c r="N34" s="98"/>
      <c r="O34" s="20">
        <f ca="1">K34</f>
        <v>4</v>
      </c>
      <c r="P34" s="96"/>
      <c r="Q34" s="19"/>
      <c r="R34" s="19"/>
      <c r="S34" s="2">
        <f t="shared" ca="1" si="1"/>
        <v>0.97953449021585592</v>
      </c>
      <c r="T34" s="3">
        <f t="shared" ca="1" si="0"/>
        <v>18</v>
      </c>
      <c r="V34" s="4">
        <v>34</v>
      </c>
      <c r="W34" s="4">
        <v>1</v>
      </c>
      <c r="X34" s="4">
        <v>9</v>
      </c>
      <c r="Y34" s="4">
        <v>6</v>
      </c>
      <c r="Z34" s="4"/>
    </row>
    <row r="35" spans="1:26" ht="38.85" customHeight="1" x14ac:dyDescent="0.5">
      <c r="A35" s="83" t="str">
        <f>A12</f>
        <v>(5)</v>
      </c>
      <c r="B35" s="93">
        <f ca="1">B12</f>
        <v>7</v>
      </c>
      <c r="C35" s="6">
        <f t="shared" ca="1" si="2"/>
        <v>2</v>
      </c>
      <c r="D35" s="22"/>
      <c r="E35" s="87" t="s">
        <v>0</v>
      </c>
      <c r="F35" s="97">
        <f ca="1">QUOTIENT(C35,C36)</f>
        <v>0</v>
      </c>
      <c r="G35" s="18">
        <f ca="1">C36*B35+C35</f>
        <v>65</v>
      </c>
      <c r="H35" s="95"/>
      <c r="I35" s="83" t="str">
        <f>I12</f>
        <v>(15)</v>
      </c>
      <c r="J35" s="93">
        <f ca="1">J12</f>
        <v>7</v>
      </c>
      <c r="K35" s="6">
        <f t="shared" ca="1" si="3"/>
        <v>4</v>
      </c>
      <c r="L35" s="22"/>
      <c r="M35" s="87" t="s">
        <v>0</v>
      </c>
      <c r="N35" s="97">
        <f ca="1">QUOTIENT(K35,K36)</f>
        <v>0</v>
      </c>
      <c r="O35" s="18">
        <f ca="1">K36*J35+K35</f>
        <v>60</v>
      </c>
      <c r="P35" s="95"/>
      <c r="Q35" s="19"/>
      <c r="R35" s="19"/>
      <c r="S35" s="2">
        <f t="shared" ca="1" si="1"/>
        <v>6.7643645592538215E-2</v>
      </c>
      <c r="T35" s="3">
        <f t="shared" ca="1" si="0"/>
        <v>378</v>
      </c>
      <c r="V35" s="4">
        <v>35</v>
      </c>
      <c r="W35" s="4">
        <v>1</v>
      </c>
      <c r="X35" s="4">
        <v>9</v>
      </c>
      <c r="Y35" s="4">
        <v>7</v>
      </c>
      <c r="Z35" s="4"/>
    </row>
    <row r="36" spans="1:26" ht="38.85" customHeight="1" x14ac:dyDescent="0.25">
      <c r="A36" s="84"/>
      <c r="B36" s="94"/>
      <c r="C36" s="8">
        <f t="shared" ca="1" si="2"/>
        <v>9</v>
      </c>
      <c r="D36" s="8"/>
      <c r="E36" s="88"/>
      <c r="F36" s="98"/>
      <c r="G36" s="20">
        <f ca="1">C36</f>
        <v>9</v>
      </c>
      <c r="H36" s="96"/>
      <c r="I36" s="84"/>
      <c r="J36" s="94"/>
      <c r="K36" s="8">
        <f t="shared" ca="1" si="3"/>
        <v>8</v>
      </c>
      <c r="L36" s="8"/>
      <c r="M36" s="88"/>
      <c r="N36" s="98"/>
      <c r="O36" s="20">
        <f ca="1">K36</f>
        <v>8</v>
      </c>
      <c r="P36" s="96"/>
      <c r="Q36" s="19"/>
      <c r="R36" s="19"/>
      <c r="S36" s="2">
        <f t="shared" ca="1" si="1"/>
        <v>0.69478128093795455</v>
      </c>
      <c r="T36" s="3">
        <f t="shared" ca="1" si="0"/>
        <v>132</v>
      </c>
      <c r="V36" s="4">
        <v>36</v>
      </c>
      <c r="W36" s="4">
        <v>1</v>
      </c>
      <c r="X36" s="4">
        <v>9</v>
      </c>
      <c r="Y36" s="4">
        <v>8</v>
      </c>
      <c r="Z36" s="4"/>
    </row>
    <row r="37" spans="1:26" ht="38.85" customHeight="1" x14ac:dyDescent="0.5">
      <c r="A37" s="83" t="str">
        <f>A14</f>
        <v>(6)</v>
      </c>
      <c r="B37" s="93">
        <f ca="1">B14</f>
        <v>9</v>
      </c>
      <c r="C37" s="6">
        <f t="shared" ca="1" si="2"/>
        <v>2</v>
      </c>
      <c r="D37" s="22"/>
      <c r="E37" s="87" t="s">
        <v>0</v>
      </c>
      <c r="F37" s="97">
        <f ca="1">QUOTIENT(C37,C38)</f>
        <v>0</v>
      </c>
      <c r="G37" s="18">
        <f ca="1">C38*B37+C37</f>
        <v>65</v>
      </c>
      <c r="H37" s="95"/>
      <c r="I37" s="83" t="str">
        <f>I14</f>
        <v>(16)</v>
      </c>
      <c r="J37" s="93">
        <f ca="1">J14</f>
        <v>7</v>
      </c>
      <c r="K37" s="6">
        <f t="shared" ca="1" si="3"/>
        <v>2</v>
      </c>
      <c r="L37" s="22"/>
      <c r="M37" s="87" t="s">
        <v>0</v>
      </c>
      <c r="N37" s="97">
        <f ca="1">QUOTIENT(K37,K38)</f>
        <v>0</v>
      </c>
      <c r="O37" s="18">
        <f ca="1">K38*J37+K37</f>
        <v>58</v>
      </c>
      <c r="P37" s="95"/>
      <c r="Q37" s="19"/>
      <c r="R37" s="19"/>
      <c r="S37" s="2">
        <f t="shared" ca="1" si="1"/>
        <v>1.5728805224759501E-3</v>
      </c>
      <c r="T37" s="3">
        <f t="shared" ca="1" si="0"/>
        <v>404</v>
      </c>
      <c r="V37" s="4">
        <v>37</v>
      </c>
      <c r="W37" s="4">
        <v>1</v>
      </c>
      <c r="X37" s="13">
        <v>10</v>
      </c>
      <c r="Y37" s="4">
        <v>1</v>
      </c>
      <c r="Z37" s="4"/>
    </row>
    <row r="38" spans="1:26" ht="38.85" customHeight="1" x14ac:dyDescent="0.25">
      <c r="A38" s="84"/>
      <c r="B38" s="94"/>
      <c r="C38" s="8">
        <f t="shared" ca="1" si="2"/>
        <v>7</v>
      </c>
      <c r="D38" s="8"/>
      <c r="E38" s="88"/>
      <c r="F38" s="98"/>
      <c r="G38" s="20">
        <f ca="1">C38</f>
        <v>7</v>
      </c>
      <c r="H38" s="96"/>
      <c r="I38" s="84"/>
      <c r="J38" s="94"/>
      <c r="K38" s="8">
        <f t="shared" ca="1" si="3"/>
        <v>8</v>
      </c>
      <c r="L38" s="8"/>
      <c r="M38" s="88"/>
      <c r="N38" s="98"/>
      <c r="O38" s="20">
        <f ca="1">K38</f>
        <v>8</v>
      </c>
      <c r="P38" s="96"/>
      <c r="Q38" s="19"/>
      <c r="R38" s="19"/>
      <c r="S38" s="2">
        <f t="shared" ca="1" si="1"/>
        <v>0.44116256717709923</v>
      </c>
      <c r="T38" s="3">
        <f t="shared" ca="1" si="0"/>
        <v>239</v>
      </c>
      <c r="V38" s="4">
        <v>38</v>
      </c>
      <c r="W38" s="4">
        <v>1</v>
      </c>
      <c r="X38" s="13">
        <v>10</v>
      </c>
      <c r="Y38" s="4">
        <v>2</v>
      </c>
      <c r="Z38" s="4"/>
    </row>
    <row r="39" spans="1:26" ht="38.85" customHeight="1" x14ac:dyDescent="0.5">
      <c r="A39" s="83" t="str">
        <f>A16</f>
        <v>(7)</v>
      </c>
      <c r="B39" s="93">
        <f ca="1">B16</f>
        <v>8</v>
      </c>
      <c r="C39" s="6">
        <f t="shared" ca="1" si="2"/>
        <v>3</v>
      </c>
      <c r="D39" s="22"/>
      <c r="E39" s="87" t="s">
        <v>0</v>
      </c>
      <c r="F39" s="97">
        <f ca="1">QUOTIENT(C39,C40)</f>
        <v>0</v>
      </c>
      <c r="G39" s="18">
        <f ca="1">C40*B39+C39</f>
        <v>43</v>
      </c>
      <c r="H39" s="95"/>
      <c r="I39" s="83" t="str">
        <f>I16</f>
        <v>(17)</v>
      </c>
      <c r="J39" s="93">
        <f ca="1">J16</f>
        <v>4</v>
      </c>
      <c r="K39" s="6">
        <f t="shared" ca="1" si="3"/>
        <v>3</v>
      </c>
      <c r="L39" s="22"/>
      <c r="M39" s="87" t="s">
        <v>0</v>
      </c>
      <c r="N39" s="97">
        <f ca="1">QUOTIENT(K39,K40)</f>
        <v>0</v>
      </c>
      <c r="O39" s="18">
        <f ca="1">K40*J39+K39</f>
        <v>39</v>
      </c>
      <c r="P39" s="95"/>
      <c r="Q39" s="19"/>
      <c r="R39" s="19"/>
      <c r="S39" s="2">
        <f t="shared" ca="1" si="1"/>
        <v>0.57962897331875596</v>
      </c>
      <c r="T39" s="3">
        <f t="shared" ca="1" si="0"/>
        <v>180</v>
      </c>
      <c r="V39" s="4">
        <v>39</v>
      </c>
      <c r="W39" s="4">
        <v>1</v>
      </c>
      <c r="X39" s="13">
        <v>10</v>
      </c>
      <c r="Y39" s="4">
        <v>3</v>
      </c>
      <c r="Z39" s="4"/>
    </row>
    <row r="40" spans="1:26" ht="38.85" customHeight="1" x14ac:dyDescent="0.25">
      <c r="A40" s="84"/>
      <c r="B40" s="94"/>
      <c r="C40" s="8">
        <f t="shared" ca="1" si="2"/>
        <v>5</v>
      </c>
      <c r="D40" s="8"/>
      <c r="E40" s="88"/>
      <c r="F40" s="98"/>
      <c r="G40" s="20">
        <f ca="1">C40</f>
        <v>5</v>
      </c>
      <c r="H40" s="96"/>
      <c r="I40" s="84"/>
      <c r="J40" s="94"/>
      <c r="K40" s="8">
        <f t="shared" ca="1" si="3"/>
        <v>9</v>
      </c>
      <c r="L40" s="8"/>
      <c r="M40" s="88"/>
      <c r="N40" s="98"/>
      <c r="O40" s="20">
        <f ca="1">K40</f>
        <v>9</v>
      </c>
      <c r="P40" s="96"/>
      <c r="Q40" s="19"/>
      <c r="R40" s="19"/>
      <c r="S40" s="2">
        <f t="shared" ca="1" si="1"/>
        <v>0.28305552786796273</v>
      </c>
      <c r="T40" s="3">
        <f t="shared" ca="1" si="0"/>
        <v>298</v>
      </c>
      <c r="V40" s="4">
        <v>40</v>
      </c>
      <c r="W40" s="4">
        <v>1</v>
      </c>
      <c r="X40" s="13">
        <v>10</v>
      </c>
      <c r="Y40" s="4">
        <v>4</v>
      </c>
      <c r="Z40" s="4"/>
    </row>
    <row r="41" spans="1:26" ht="38.85" customHeight="1" x14ac:dyDescent="0.5">
      <c r="A41" s="83" t="str">
        <f>A18</f>
        <v>(8)</v>
      </c>
      <c r="B41" s="93">
        <f ca="1">B18</f>
        <v>7</v>
      </c>
      <c r="C41" s="6">
        <f t="shared" ca="1" si="2"/>
        <v>5</v>
      </c>
      <c r="D41" s="22"/>
      <c r="E41" s="87" t="s">
        <v>0</v>
      </c>
      <c r="F41" s="97">
        <f ca="1">QUOTIENT(C41,C42)</f>
        <v>0</v>
      </c>
      <c r="G41" s="18">
        <f ca="1">C42*B41+C41</f>
        <v>61</v>
      </c>
      <c r="H41" s="95"/>
      <c r="I41" s="83" t="str">
        <f>I18</f>
        <v>(18)</v>
      </c>
      <c r="J41" s="93">
        <f ca="1">J18</f>
        <v>4</v>
      </c>
      <c r="K41" s="6">
        <f t="shared" ca="1" si="3"/>
        <v>7</v>
      </c>
      <c r="L41" s="22"/>
      <c r="M41" s="87" t="s">
        <v>0</v>
      </c>
      <c r="N41" s="97">
        <f ca="1">QUOTIENT(K41,K42)</f>
        <v>0</v>
      </c>
      <c r="O41" s="18">
        <f ca="1">K42*J41+K41</f>
        <v>43</v>
      </c>
      <c r="P41" s="95"/>
      <c r="Q41" s="19"/>
      <c r="R41" s="19"/>
      <c r="S41" s="2">
        <f t="shared" ca="1" si="1"/>
        <v>0.43084455503018115</v>
      </c>
      <c r="T41" s="3">
        <f t="shared" ca="1" si="0"/>
        <v>247</v>
      </c>
      <c r="V41" s="4">
        <v>41</v>
      </c>
      <c r="W41" s="4">
        <v>1</v>
      </c>
      <c r="X41" s="13">
        <v>10</v>
      </c>
      <c r="Y41" s="4">
        <v>5</v>
      </c>
      <c r="Z41" s="4"/>
    </row>
    <row r="42" spans="1:26" ht="38.85" customHeight="1" x14ac:dyDescent="0.25">
      <c r="A42" s="84"/>
      <c r="B42" s="94"/>
      <c r="C42" s="8">
        <f t="shared" ca="1" si="2"/>
        <v>8</v>
      </c>
      <c r="D42" s="8"/>
      <c r="E42" s="88"/>
      <c r="F42" s="98"/>
      <c r="G42" s="20">
        <f ca="1">C42</f>
        <v>8</v>
      </c>
      <c r="H42" s="96"/>
      <c r="I42" s="84"/>
      <c r="J42" s="94"/>
      <c r="K42" s="8">
        <f t="shared" ca="1" si="3"/>
        <v>9</v>
      </c>
      <c r="L42" s="8"/>
      <c r="M42" s="88"/>
      <c r="N42" s="98"/>
      <c r="O42" s="20">
        <f ca="1">K42</f>
        <v>9</v>
      </c>
      <c r="P42" s="96"/>
      <c r="Q42" s="19"/>
      <c r="R42" s="19"/>
      <c r="S42" s="2">
        <f t="shared" ca="1" si="1"/>
        <v>0.97254389832970389</v>
      </c>
      <c r="T42" s="3">
        <f t="shared" ca="1" si="0"/>
        <v>20</v>
      </c>
      <c r="V42" s="4">
        <v>42</v>
      </c>
      <c r="W42" s="4">
        <v>1</v>
      </c>
      <c r="X42" s="13">
        <v>10</v>
      </c>
      <c r="Y42" s="4">
        <v>6</v>
      </c>
      <c r="Z42" s="4"/>
    </row>
    <row r="43" spans="1:26" ht="38.85" customHeight="1" x14ac:dyDescent="0.5">
      <c r="A43" s="83" t="str">
        <f>A20</f>
        <v>(9)</v>
      </c>
      <c r="B43" s="93">
        <f ca="1">B20</f>
        <v>9</v>
      </c>
      <c r="C43" s="6">
        <f t="shared" ca="1" si="2"/>
        <v>2</v>
      </c>
      <c r="D43" s="22"/>
      <c r="E43" s="87" t="s">
        <v>0</v>
      </c>
      <c r="F43" s="97">
        <f ca="1">QUOTIENT(C43,C44)</f>
        <v>0</v>
      </c>
      <c r="G43" s="18">
        <f ca="1">C44*B43+C43</f>
        <v>47</v>
      </c>
      <c r="H43" s="95"/>
      <c r="I43" s="83" t="str">
        <f>I20</f>
        <v>(19)</v>
      </c>
      <c r="J43" s="93">
        <f ca="1">J20</f>
        <v>4</v>
      </c>
      <c r="K43" s="6">
        <f t="shared" ca="1" si="3"/>
        <v>3</v>
      </c>
      <c r="L43" s="22"/>
      <c r="M43" s="87" t="s">
        <v>0</v>
      </c>
      <c r="N43" s="97">
        <f ca="1">QUOTIENT(K43,K44)</f>
        <v>0</v>
      </c>
      <c r="O43" s="18">
        <f ca="1">K44*J43+K43</f>
        <v>35</v>
      </c>
      <c r="P43" s="95"/>
      <c r="Q43" s="19"/>
      <c r="R43" s="19"/>
      <c r="S43" s="2">
        <f t="shared" ca="1" si="1"/>
        <v>8.6173838009077186E-2</v>
      </c>
      <c r="T43" s="3">
        <f t="shared" ca="1" si="0"/>
        <v>369</v>
      </c>
      <c r="V43" s="4">
        <v>43</v>
      </c>
      <c r="W43" s="4">
        <v>1</v>
      </c>
      <c r="X43" s="13">
        <v>10</v>
      </c>
      <c r="Y43" s="4">
        <v>7</v>
      </c>
      <c r="Z43" s="4"/>
    </row>
    <row r="44" spans="1:26" ht="38.85" customHeight="1" x14ac:dyDescent="0.25">
      <c r="A44" s="84"/>
      <c r="B44" s="94"/>
      <c r="C44" s="8">
        <f t="shared" ref="C44:C46" ca="1" si="4">C21</f>
        <v>5</v>
      </c>
      <c r="D44" s="8"/>
      <c r="E44" s="88"/>
      <c r="F44" s="98"/>
      <c r="G44" s="20">
        <f ca="1">C44</f>
        <v>5</v>
      </c>
      <c r="H44" s="96"/>
      <c r="I44" s="84"/>
      <c r="J44" s="94"/>
      <c r="K44" s="8">
        <f t="shared" ref="K44:K46" ca="1" si="5">K21</f>
        <v>8</v>
      </c>
      <c r="L44" s="8"/>
      <c r="M44" s="88"/>
      <c r="N44" s="98"/>
      <c r="O44" s="20">
        <f ca="1">K44</f>
        <v>8</v>
      </c>
      <c r="P44" s="96"/>
      <c r="Q44" s="19"/>
      <c r="R44" s="19"/>
      <c r="S44" s="2">
        <f t="shared" ca="1" si="1"/>
        <v>0.1985762605415059</v>
      </c>
      <c r="T44" s="3">
        <f t="shared" ca="1" si="0"/>
        <v>331</v>
      </c>
      <c r="V44" s="4">
        <v>44</v>
      </c>
      <c r="W44" s="4">
        <v>1</v>
      </c>
      <c r="X44" s="13">
        <v>10</v>
      </c>
      <c r="Y44" s="4">
        <v>8</v>
      </c>
      <c r="Z44" s="4"/>
    </row>
    <row r="45" spans="1:26" ht="38.85" customHeight="1" x14ac:dyDescent="0.5">
      <c r="A45" s="83" t="str">
        <f t="shared" ref="A45" si="6">A22</f>
        <v>(10)</v>
      </c>
      <c r="B45" s="93">
        <f ca="1">B22</f>
        <v>7</v>
      </c>
      <c r="C45" s="6">
        <f t="shared" ca="1" si="4"/>
        <v>1</v>
      </c>
      <c r="D45" s="22"/>
      <c r="E45" s="87" t="s">
        <v>0</v>
      </c>
      <c r="F45" s="97">
        <f ca="1">QUOTIENT(C45,C46)</f>
        <v>0</v>
      </c>
      <c r="G45" s="18">
        <f ca="1">C46*B45+C45</f>
        <v>22</v>
      </c>
      <c r="H45" s="95"/>
      <c r="I45" s="83" t="str">
        <f t="shared" ref="I45" si="7">I22</f>
        <v>(20)</v>
      </c>
      <c r="J45" s="93">
        <f ca="1">J22</f>
        <v>2</v>
      </c>
      <c r="K45" s="6">
        <f t="shared" ca="1" si="5"/>
        <v>5</v>
      </c>
      <c r="L45" s="22"/>
      <c r="M45" s="87" t="s">
        <v>0</v>
      </c>
      <c r="N45" s="97">
        <f ca="1">QUOTIENT(K45,K46)</f>
        <v>0</v>
      </c>
      <c r="O45" s="18">
        <f ca="1">K46*J45+K45</f>
        <v>23</v>
      </c>
      <c r="P45" s="95"/>
      <c r="Q45" s="19"/>
      <c r="R45" s="19"/>
      <c r="S45" s="2">
        <f t="shared" ca="1" si="1"/>
        <v>0.36998722186122612</v>
      </c>
      <c r="T45" s="3">
        <f t="shared" ca="1" si="0"/>
        <v>268</v>
      </c>
      <c r="V45" s="4">
        <v>45</v>
      </c>
      <c r="W45" s="4">
        <v>1</v>
      </c>
      <c r="X45" s="13">
        <v>10</v>
      </c>
      <c r="Y45" s="4">
        <v>9</v>
      </c>
      <c r="Z45" s="4"/>
    </row>
    <row r="46" spans="1:26" ht="38.85" customHeight="1" x14ac:dyDescent="0.25">
      <c r="A46" s="84"/>
      <c r="B46" s="94"/>
      <c r="C46" s="8">
        <f t="shared" ca="1" si="4"/>
        <v>3</v>
      </c>
      <c r="D46" s="8"/>
      <c r="E46" s="88"/>
      <c r="F46" s="98"/>
      <c r="G46" s="20">
        <f ca="1">C46</f>
        <v>3</v>
      </c>
      <c r="H46" s="96"/>
      <c r="I46" s="84"/>
      <c r="J46" s="94"/>
      <c r="K46" s="8">
        <f t="shared" ca="1" si="5"/>
        <v>9</v>
      </c>
      <c r="L46" s="8"/>
      <c r="M46" s="88"/>
      <c r="N46" s="98"/>
      <c r="O46" s="20">
        <f ca="1">K46</f>
        <v>9</v>
      </c>
      <c r="P46" s="96"/>
      <c r="Q46" s="19"/>
      <c r="R46" s="19"/>
      <c r="S46" s="2">
        <f t="shared" ca="1" si="1"/>
        <v>0.65134938914145291</v>
      </c>
      <c r="T46" s="3">
        <f t="shared" ca="1" si="0"/>
        <v>150</v>
      </c>
      <c r="V46" s="4">
        <v>46</v>
      </c>
      <c r="W46" s="25">
        <v>2</v>
      </c>
      <c r="X46" s="13">
        <v>2</v>
      </c>
      <c r="Y46" s="4">
        <v>1</v>
      </c>
      <c r="Z46" s="4"/>
    </row>
    <row r="47" spans="1:26" ht="31.5" x14ac:dyDescent="0.25">
      <c r="S47" s="2">
        <f t="shared" ca="1" si="1"/>
        <v>5.6451476293674863E-2</v>
      </c>
      <c r="T47" s="3">
        <f t="shared" ca="1" si="0"/>
        <v>386</v>
      </c>
      <c r="V47" s="4">
        <v>47</v>
      </c>
      <c r="W47" s="25">
        <v>2</v>
      </c>
      <c r="X47" s="4">
        <v>3</v>
      </c>
      <c r="Y47" s="4">
        <v>1</v>
      </c>
      <c r="Z47" s="4"/>
    </row>
    <row r="48" spans="1:26" ht="31.5" x14ac:dyDescent="0.25">
      <c r="S48" s="2">
        <f t="shared" ca="1" si="1"/>
        <v>0.43284749631753394</v>
      </c>
      <c r="T48" s="3">
        <f t="shared" ca="1" si="0"/>
        <v>245</v>
      </c>
      <c r="V48" s="4">
        <v>48</v>
      </c>
      <c r="W48" s="25">
        <v>2</v>
      </c>
      <c r="X48" s="4">
        <v>3</v>
      </c>
      <c r="Y48" s="4">
        <v>2</v>
      </c>
      <c r="Z48" s="4"/>
    </row>
    <row r="49" spans="19:26" ht="31.5" x14ac:dyDescent="0.25">
      <c r="S49" s="2">
        <f t="shared" ca="1" si="1"/>
        <v>0.45569894032317793</v>
      </c>
      <c r="T49" s="3">
        <f t="shared" ca="1" si="0"/>
        <v>233</v>
      </c>
      <c r="V49" s="4">
        <v>49</v>
      </c>
      <c r="W49" s="25">
        <v>2</v>
      </c>
      <c r="X49" s="13">
        <v>4</v>
      </c>
      <c r="Y49" s="4">
        <v>1</v>
      </c>
      <c r="Z49" s="4"/>
    </row>
    <row r="50" spans="19:26" ht="31.5" x14ac:dyDescent="0.25">
      <c r="S50" s="2">
        <f t="shared" ca="1" si="1"/>
        <v>0.50132667045398815</v>
      </c>
      <c r="T50" s="3">
        <f t="shared" ca="1" si="0"/>
        <v>212</v>
      </c>
      <c r="V50" s="4">
        <v>50</v>
      </c>
      <c r="W50" s="25">
        <v>2</v>
      </c>
      <c r="X50" s="13">
        <v>4</v>
      </c>
      <c r="Y50" s="4">
        <v>2</v>
      </c>
      <c r="Z50" s="4"/>
    </row>
    <row r="51" spans="19:26" ht="31.5" x14ac:dyDescent="0.25">
      <c r="S51" s="2">
        <f t="shared" ca="1" si="1"/>
        <v>0.38622279766572698</v>
      </c>
      <c r="T51" s="3">
        <f t="shared" ca="1" si="0"/>
        <v>263</v>
      </c>
      <c r="V51" s="4">
        <v>51</v>
      </c>
      <c r="W51" s="25">
        <v>2</v>
      </c>
      <c r="X51" s="13">
        <v>4</v>
      </c>
      <c r="Y51" s="4">
        <v>3</v>
      </c>
      <c r="Z51" s="4"/>
    </row>
    <row r="52" spans="19:26" ht="31.5" x14ac:dyDescent="0.25">
      <c r="S52" s="2">
        <f t="shared" ca="1" si="1"/>
        <v>0.88472589056743778</v>
      </c>
      <c r="T52" s="3">
        <f t="shared" ca="1" si="0"/>
        <v>60</v>
      </c>
      <c r="V52" s="4">
        <v>52</v>
      </c>
      <c r="W52" s="25">
        <v>2</v>
      </c>
      <c r="X52" s="4">
        <v>5</v>
      </c>
      <c r="Y52" s="4">
        <v>1</v>
      </c>
      <c r="Z52" s="4"/>
    </row>
    <row r="53" spans="19:26" ht="31.5" x14ac:dyDescent="0.25">
      <c r="S53" s="2">
        <f t="shared" ca="1" si="1"/>
        <v>0.85342180187329941</v>
      </c>
      <c r="T53" s="3">
        <f t="shared" ca="1" si="0"/>
        <v>70</v>
      </c>
      <c r="V53" s="4">
        <v>53</v>
      </c>
      <c r="W53" s="25">
        <v>2</v>
      </c>
      <c r="X53" s="4">
        <v>5</v>
      </c>
      <c r="Y53" s="4">
        <v>2</v>
      </c>
      <c r="Z53" s="4"/>
    </row>
    <row r="54" spans="19:26" ht="31.5" x14ac:dyDescent="0.25">
      <c r="S54" s="2">
        <f t="shared" ca="1" si="1"/>
        <v>4.3548266280613923E-2</v>
      </c>
      <c r="T54" s="3">
        <f t="shared" ca="1" si="0"/>
        <v>391</v>
      </c>
      <c r="V54" s="4">
        <v>54</v>
      </c>
      <c r="W54" s="25">
        <v>2</v>
      </c>
      <c r="X54" s="4">
        <v>5</v>
      </c>
      <c r="Y54" s="4">
        <v>3</v>
      </c>
      <c r="Z54" s="4"/>
    </row>
    <row r="55" spans="19:26" ht="31.5" x14ac:dyDescent="0.25">
      <c r="S55" s="2">
        <f t="shared" ca="1" si="1"/>
        <v>0.13626802386525427</v>
      </c>
      <c r="T55" s="3">
        <f t="shared" ca="1" si="0"/>
        <v>350</v>
      </c>
      <c r="V55" s="4">
        <v>55</v>
      </c>
      <c r="W55" s="25">
        <v>2</v>
      </c>
      <c r="X55" s="4">
        <v>5</v>
      </c>
      <c r="Y55" s="4">
        <v>4</v>
      </c>
      <c r="Z55" s="4"/>
    </row>
    <row r="56" spans="19:26" ht="31.5" x14ac:dyDescent="0.25">
      <c r="S56" s="2">
        <f t="shared" ca="1" si="1"/>
        <v>0.15200992324389628</v>
      </c>
      <c r="T56" s="3">
        <f t="shared" ca="1" si="0"/>
        <v>344</v>
      </c>
      <c r="V56" s="4">
        <v>56</v>
      </c>
      <c r="W56" s="25">
        <v>2</v>
      </c>
      <c r="X56" s="13">
        <v>6</v>
      </c>
      <c r="Y56" s="4">
        <v>1</v>
      </c>
      <c r="Z56" s="4"/>
    </row>
    <row r="57" spans="19:26" ht="31.5" x14ac:dyDescent="0.25">
      <c r="S57" s="2">
        <f t="shared" ca="1" si="1"/>
        <v>6.3551186542743054E-2</v>
      </c>
      <c r="T57" s="3">
        <f t="shared" ca="1" si="0"/>
        <v>381</v>
      </c>
      <c r="V57" s="4">
        <v>57</v>
      </c>
      <c r="W57" s="25">
        <v>2</v>
      </c>
      <c r="X57" s="13">
        <v>6</v>
      </c>
      <c r="Y57" s="4">
        <v>2</v>
      </c>
      <c r="Z57" s="4"/>
    </row>
    <row r="58" spans="19:26" ht="31.5" x14ac:dyDescent="0.25">
      <c r="S58" s="2">
        <f t="shared" ca="1" si="1"/>
        <v>0.28456204735236601</v>
      </c>
      <c r="T58" s="3">
        <f t="shared" ca="1" si="0"/>
        <v>297</v>
      </c>
      <c r="V58" s="4">
        <v>58</v>
      </c>
      <c r="W58" s="25">
        <v>2</v>
      </c>
      <c r="X58" s="13">
        <v>6</v>
      </c>
      <c r="Y58" s="4">
        <v>3</v>
      </c>
      <c r="Z58" s="4"/>
    </row>
    <row r="59" spans="19:26" ht="31.5" x14ac:dyDescent="0.25">
      <c r="S59" s="2">
        <f t="shared" ca="1" si="1"/>
        <v>0.75979390547607473</v>
      </c>
      <c r="T59" s="3">
        <f t="shared" ca="1" si="0"/>
        <v>115</v>
      </c>
      <c r="V59" s="4">
        <v>59</v>
      </c>
      <c r="W59" s="25">
        <v>2</v>
      </c>
      <c r="X59" s="13">
        <v>6</v>
      </c>
      <c r="Y59" s="4">
        <v>4</v>
      </c>
      <c r="Z59" s="4"/>
    </row>
    <row r="60" spans="19:26" ht="31.5" x14ac:dyDescent="0.25">
      <c r="S60" s="2">
        <f t="shared" ca="1" si="1"/>
        <v>9.2134899209416199E-3</v>
      </c>
      <c r="T60" s="3">
        <f t="shared" ca="1" si="0"/>
        <v>403</v>
      </c>
      <c r="V60" s="4">
        <v>60</v>
      </c>
      <c r="W60" s="25">
        <v>2</v>
      </c>
      <c r="X60" s="13">
        <v>6</v>
      </c>
      <c r="Y60" s="4">
        <v>5</v>
      </c>
      <c r="Z60" s="4"/>
    </row>
    <row r="61" spans="19:26" ht="31.5" x14ac:dyDescent="0.25">
      <c r="S61" s="2">
        <f t="shared" ca="1" si="1"/>
        <v>0.43522026365871869</v>
      </c>
      <c r="T61" s="3">
        <f t="shared" ca="1" si="0"/>
        <v>243</v>
      </c>
      <c r="V61" s="4">
        <v>61</v>
      </c>
      <c r="W61" s="25">
        <v>2</v>
      </c>
      <c r="X61" s="4">
        <v>7</v>
      </c>
      <c r="Y61" s="4">
        <v>1</v>
      </c>
      <c r="Z61" s="4"/>
    </row>
    <row r="62" spans="19:26" ht="31.5" x14ac:dyDescent="0.25">
      <c r="S62" s="2">
        <f t="shared" ca="1" si="1"/>
        <v>0.18014479324492272</v>
      </c>
      <c r="T62" s="3">
        <f t="shared" ca="1" si="0"/>
        <v>337</v>
      </c>
      <c r="V62" s="4">
        <v>62</v>
      </c>
      <c r="W62" s="25">
        <v>2</v>
      </c>
      <c r="X62" s="4">
        <v>7</v>
      </c>
      <c r="Y62" s="4">
        <v>2</v>
      </c>
      <c r="Z62" s="4"/>
    </row>
    <row r="63" spans="19:26" ht="31.5" x14ac:dyDescent="0.25">
      <c r="S63" s="2">
        <f t="shared" ca="1" si="1"/>
        <v>0.14123532166188857</v>
      </c>
      <c r="T63" s="3">
        <f t="shared" ca="1" si="0"/>
        <v>348</v>
      </c>
      <c r="V63" s="4">
        <v>63</v>
      </c>
      <c r="W63" s="25">
        <v>2</v>
      </c>
      <c r="X63" s="4">
        <v>7</v>
      </c>
      <c r="Y63" s="4">
        <v>3</v>
      </c>
      <c r="Z63" s="4"/>
    </row>
    <row r="64" spans="19:26" ht="31.5" x14ac:dyDescent="0.25">
      <c r="S64" s="2">
        <f t="shared" ca="1" si="1"/>
        <v>0.39009312475302893</v>
      </c>
      <c r="T64" s="3">
        <f t="shared" ca="1" si="0"/>
        <v>259</v>
      </c>
      <c r="V64" s="4">
        <v>64</v>
      </c>
      <c r="W64" s="25">
        <v>2</v>
      </c>
      <c r="X64" s="4">
        <v>7</v>
      </c>
      <c r="Y64" s="4">
        <v>4</v>
      </c>
      <c r="Z64" s="4"/>
    </row>
    <row r="65" spans="19:26" ht="31.5" x14ac:dyDescent="0.25">
      <c r="S65" s="2">
        <f t="shared" ca="1" si="1"/>
        <v>0.33641432163679441</v>
      </c>
      <c r="T65" s="3">
        <f t="shared" ref="T65:T128" ca="1" si="8">RANK(S65,$S$1:$S$486,)</f>
        <v>279</v>
      </c>
      <c r="V65" s="4">
        <v>65</v>
      </c>
      <c r="W65" s="25">
        <v>2</v>
      </c>
      <c r="X65" s="4">
        <v>7</v>
      </c>
      <c r="Y65" s="4">
        <v>5</v>
      </c>
      <c r="Z65" s="4"/>
    </row>
    <row r="66" spans="19:26" ht="31.5" x14ac:dyDescent="0.25">
      <c r="S66" s="2">
        <f t="shared" ref="S66:S129" ca="1" si="9">RAND()</f>
        <v>0.47895354705506887</v>
      </c>
      <c r="T66" s="3">
        <f t="shared" ca="1" si="8"/>
        <v>223</v>
      </c>
      <c r="V66" s="4">
        <v>66</v>
      </c>
      <c r="W66" s="25">
        <v>2</v>
      </c>
      <c r="X66" s="4">
        <v>7</v>
      </c>
      <c r="Y66" s="4">
        <v>6</v>
      </c>
      <c r="Z66" s="4"/>
    </row>
    <row r="67" spans="19:26" ht="31.5" x14ac:dyDescent="0.25">
      <c r="S67" s="2">
        <f t="shared" ca="1" si="9"/>
        <v>0.82191459643270992</v>
      </c>
      <c r="T67" s="3">
        <f t="shared" ca="1" si="8"/>
        <v>85</v>
      </c>
      <c r="V67" s="4">
        <v>67</v>
      </c>
      <c r="W67" s="25">
        <v>2</v>
      </c>
      <c r="X67" s="13">
        <v>8</v>
      </c>
      <c r="Y67" s="4">
        <v>1</v>
      </c>
      <c r="Z67" s="4"/>
    </row>
    <row r="68" spans="19:26" ht="31.5" x14ac:dyDescent="0.25">
      <c r="S68" s="2">
        <f t="shared" ca="1" si="9"/>
        <v>0.98753643123112778</v>
      </c>
      <c r="T68" s="3">
        <f t="shared" ca="1" si="8"/>
        <v>12</v>
      </c>
      <c r="V68" s="4">
        <v>68</v>
      </c>
      <c r="W68" s="25">
        <v>2</v>
      </c>
      <c r="X68" s="13">
        <v>8</v>
      </c>
      <c r="Y68" s="4">
        <v>2</v>
      </c>
      <c r="Z68" s="4"/>
    </row>
    <row r="69" spans="19:26" ht="31.5" x14ac:dyDescent="0.25">
      <c r="S69" s="2">
        <f t="shared" ca="1" si="9"/>
        <v>0.38951791638815647</v>
      </c>
      <c r="T69" s="3">
        <f t="shared" ca="1" si="8"/>
        <v>260</v>
      </c>
      <c r="V69" s="4">
        <v>69</v>
      </c>
      <c r="W69" s="25">
        <v>2</v>
      </c>
      <c r="X69" s="13">
        <v>8</v>
      </c>
      <c r="Y69" s="4">
        <v>3</v>
      </c>
      <c r="Z69" s="4"/>
    </row>
    <row r="70" spans="19:26" ht="31.5" x14ac:dyDescent="0.25">
      <c r="S70" s="2">
        <f t="shared" ca="1" si="9"/>
        <v>0.71175145513515414</v>
      </c>
      <c r="T70" s="3">
        <f t="shared" ca="1" si="8"/>
        <v>126</v>
      </c>
      <c r="V70" s="4">
        <v>70</v>
      </c>
      <c r="W70" s="25">
        <v>2</v>
      </c>
      <c r="X70" s="13">
        <v>8</v>
      </c>
      <c r="Y70" s="4">
        <v>4</v>
      </c>
      <c r="Z70" s="4"/>
    </row>
    <row r="71" spans="19:26" ht="31.5" x14ac:dyDescent="0.25">
      <c r="S71" s="2">
        <f t="shared" ca="1" si="9"/>
        <v>0.85994366168016534</v>
      </c>
      <c r="T71" s="3">
        <f t="shared" ca="1" si="8"/>
        <v>67</v>
      </c>
      <c r="V71" s="4">
        <v>71</v>
      </c>
      <c r="W71" s="25">
        <v>2</v>
      </c>
      <c r="X71" s="13">
        <v>8</v>
      </c>
      <c r="Y71" s="4">
        <v>5</v>
      </c>
      <c r="Z71" s="4"/>
    </row>
    <row r="72" spans="19:26" ht="31.5" x14ac:dyDescent="0.25">
      <c r="S72" s="2">
        <f t="shared" ca="1" si="9"/>
        <v>8.8029256412385237E-2</v>
      </c>
      <c r="T72" s="3">
        <f t="shared" ca="1" si="8"/>
        <v>367</v>
      </c>
      <c r="V72" s="4">
        <v>72</v>
      </c>
      <c r="W72" s="25">
        <v>2</v>
      </c>
      <c r="X72" s="13">
        <v>8</v>
      </c>
      <c r="Y72" s="4">
        <v>6</v>
      </c>
      <c r="Z72" s="4"/>
    </row>
    <row r="73" spans="19:26" ht="31.5" x14ac:dyDescent="0.25">
      <c r="S73" s="2">
        <f t="shared" ca="1" si="9"/>
        <v>0.7972631518851433</v>
      </c>
      <c r="T73" s="3">
        <f t="shared" ca="1" si="8"/>
        <v>93</v>
      </c>
      <c r="V73" s="4">
        <v>73</v>
      </c>
      <c r="W73" s="25">
        <v>2</v>
      </c>
      <c r="X73" s="13">
        <v>8</v>
      </c>
      <c r="Y73" s="4">
        <v>7</v>
      </c>
      <c r="Z73" s="4"/>
    </row>
    <row r="74" spans="19:26" ht="31.5" x14ac:dyDescent="0.25">
      <c r="S74" s="2">
        <f t="shared" ca="1" si="9"/>
        <v>0.90418310635814725</v>
      </c>
      <c r="T74" s="3">
        <f t="shared" ca="1" si="8"/>
        <v>52</v>
      </c>
      <c r="V74" s="4">
        <v>74</v>
      </c>
      <c r="W74" s="25">
        <v>2</v>
      </c>
      <c r="X74" s="4">
        <v>9</v>
      </c>
      <c r="Y74" s="4">
        <v>1</v>
      </c>
      <c r="Z74" s="4"/>
    </row>
    <row r="75" spans="19:26" ht="31.5" x14ac:dyDescent="0.25">
      <c r="S75" s="2">
        <f t="shared" ca="1" si="9"/>
        <v>0.63621562846803015</v>
      </c>
      <c r="T75" s="3">
        <f t="shared" ca="1" si="8"/>
        <v>154</v>
      </c>
      <c r="V75" s="4">
        <v>75</v>
      </c>
      <c r="W75" s="25">
        <v>2</v>
      </c>
      <c r="X75" s="4">
        <v>9</v>
      </c>
      <c r="Y75" s="4">
        <v>2</v>
      </c>
      <c r="Z75" s="4"/>
    </row>
    <row r="76" spans="19:26" ht="31.5" x14ac:dyDescent="0.25">
      <c r="S76" s="2">
        <f t="shared" ca="1" si="9"/>
        <v>0.67435136979867527</v>
      </c>
      <c r="T76" s="3">
        <f t="shared" ca="1" si="8"/>
        <v>139</v>
      </c>
      <c r="V76" s="4">
        <v>76</v>
      </c>
      <c r="W76" s="25">
        <v>2</v>
      </c>
      <c r="X76" s="4">
        <v>9</v>
      </c>
      <c r="Y76" s="4">
        <v>3</v>
      </c>
      <c r="Z76" s="4"/>
    </row>
    <row r="77" spans="19:26" ht="31.5" x14ac:dyDescent="0.25">
      <c r="S77" s="2">
        <f t="shared" ca="1" si="9"/>
        <v>0.85362981693614337</v>
      </c>
      <c r="T77" s="3">
        <f t="shared" ca="1" si="8"/>
        <v>69</v>
      </c>
      <c r="V77" s="4">
        <v>77</v>
      </c>
      <c r="W77" s="25">
        <v>2</v>
      </c>
      <c r="X77" s="4">
        <v>9</v>
      </c>
      <c r="Y77" s="4">
        <v>4</v>
      </c>
      <c r="Z77" s="4"/>
    </row>
    <row r="78" spans="19:26" ht="31.5" x14ac:dyDescent="0.25">
      <c r="S78" s="2">
        <f t="shared" ca="1" si="9"/>
        <v>0.8538551848427598</v>
      </c>
      <c r="T78" s="3">
        <f t="shared" ca="1" si="8"/>
        <v>68</v>
      </c>
      <c r="V78" s="4">
        <v>78</v>
      </c>
      <c r="W78" s="25">
        <v>2</v>
      </c>
      <c r="X78" s="4">
        <v>9</v>
      </c>
      <c r="Y78" s="4">
        <v>5</v>
      </c>
      <c r="Z78" s="4"/>
    </row>
    <row r="79" spans="19:26" ht="31.5" x14ac:dyDescent="0.25">
      <c r="S79" s="2">
        <f t="shared" ca="1" si="9"/>
        <v>0.23542246252940879</v>
      </c>
      <c r="T79" s="3">
        <f t="shared" ca="1" si="8"/>
        <v>319</v>
      </c>
      <c r="V79" s="4">
        <v>79</v>
      </c>
      <c r="W79" s="25">
        <v>2</v>
      </c>
      <c r="X79" s="4">
        <v>9</v>
      </c>
      <c r="Y79" s="4">
        <v>6</v>
      </c>
      <c r="Z79" s="4"/>
    </row>
    <row r="80" spans="19:26" ht="31.5" x14ac:dyDescent="0.25">
      <c r="S80" s="2">
        <f t="shared" ca="1" si="9"/>
        <v>0.58169395543767577</v>
      </c>
      <c r="T80" s="3">
        <f t="shared" ca="1" si="8"/>
        <v>178</v>
      </c>
      <c r="V80" s="4">
        <v>80</v>
      </c>
      <c r="W80" s="25">
        <v>2</v>
      </c>
      <c r="X80" s="4">
        <v>9</v>
      </c>
      <c r="Y80" s="4">
        <v>7</v>
      </c>
      <c r="Z80" s="4"/>
    </row>
    <row r="81" spans="19:26" ht="31.5" x14ac:dyDescent="0.25">
      <c r="S81" s="2">
        <f t="shared" ca="1" si="9"/>
        <v>0.49759359076730625</v>
      </c>
      <c r="T81" s="3">
        <f t="shared" ca="1" si="8"/>
        <v>213</v>
      </c>
      <c r="V81" s="4">
        <v>81</v>
      </c>
      <c r="W81" s="25">
        <v>2</v>
      </c>
      <c r="X81" s="4">
        <v>9</v>
      </c>
      <c r="Y81" s="4">
        <v>8</v>
      </c>
      <c r="Z81" s="4"/>
    </row>
    <row r="82" spans="19:26" ht="31.5" x14ac:dyDescent="0.25">
      <c r="S82" s="2">
        <f t="shared" ca="1" si="9"/>
        <v>0.65165365211530846</v>
      </c>
      <c r="T82" s="3">
        <f t="shared" ca="1" si="8"/>
        <v>149</v>
      </c>
      <c r="V82" s="4">
        <v>82</v>
      </c>
      <c r="W82" s="25">
        <v>2</v>
      </c>
      <c r="X82" s="13">
        <v>10</v>
      </c>
      <c r="Y82" s="4">
        <v>1</v>
      </c>
      <c r="Z82" s="4"/>
    </row>
    <row r="83" spans="19:26" ht="31.5" x14ac:dyDescent="0.25">
      <c r="S83" s="2">
        <f t="shared" ca="1" si="9"/>
        <v>0.96820633245739884</v>
      </c>
      <c r="T83" s="3">
        <f t="shared" ca="1" si="8"/>
        <v>21</v>
      </c>
      <c r="V83" s="4">
        <v>83</v>
      </c>
      <c r="W83" s="25">
        <v>2</v>
      </c>
      <c r="X83" s="13">
        <v>10</v>
      </c>
      <c r="Y83" s="4">
        <v>2</v>
      </c>
      <c r="Z83" s="4"/>
    </row>
    <row r="84" spans="19:26" ht="31.5" x14ac:dyDescent="0.25">
      <c r="S84" s="2">
        <f t="shared" ca="1" si="9"/>
        <v>0.72410867756032182</v>
      </c>
      <c r="T84" s="3">
        <f t="shared" ca="1" si="8"/>
        <v>123</v>
      </c>
      <c r="V84" s="4">
        <v>84</v>
      </c>
      <c r="W84" s="25">
        <v>2</v>
      </c>
      <c r="X84" s="13">
        <v>10</v>
      </c>
      <c r="Y84" s="4">
        <v>3</v>
      </c>
      <c r="Z84" s="4"/>
    </row>
    <row r="85" spans="19:26" ht="31.5" x14ac:dyDescent="0.25">
      <c r="S85" s="2">
        <f t="shared" ca="1" si="9"/>
        <v>0.25095535764979848</v>
      </c>
      <c r="T85" s="3">
        <f t="shared" ca="1" si="8"/>
        <v>311</v>
      </c>
      <c r="V85" s="4">
        <v>85</v>
      </c>
      <c r="W85" s="25">
        <v>2</v>
      </c>
      <c r="X85" s="13">
        <v>10</v>
      </c>
      <c r="Y85" s="4">
        <v>4</v>
      </c>
      <c r="Z85" s="4"/>
    </row>
    <row r="86" spans="19:26" ht="31.5" x14ac:dyDescent="0.25">
      <c r="S86" s="2">
        <f t="shared" ca="1" si="9"/>
        <v>0.66596916886377144</v>
      </c>
      <c r="T86" s="3">
        <f t="shared" ca="1" si="8"/>
        <v>141</v>
      </c>
      <c r="V86" s="4">
        <v>86</v>
      </c>
      <c r="W86" s="25">
        <v>2</v>
      </c>
      <c r="X86" s="13">
        <v>10</v>
      </c>
      <c r="Y86" s="4">
        <v>5</v>
      </c>
      <c r="Z86" s="4"/>
    </row>
    <row r="87" spans="19:26" ht="31.5" x14ac:dyDescent="0.25">
      <c r="S87" s="2">
        <f t="shared" ca="1" si="9"/>
        <v>0.41952828923266872</v>
      </c>
      <c r="T87" s="3">
        <f t="shared" ca="1" si="8"/>
        <v>251</v>
      </c>
      <c r="V87" s="4">
        <v>87</v>
      </c>
      <c r="W87" s="25">
        <v>2</v>
      </c>
      <c r="X87" s="13">
        <v>10</v>
      </c>
      <c r="Y87" s="4">
        <v>6</v>
      </c>
      <c r="Z87" s="4"/>
    </row>
    <row r="88" spans="19:26" ht="31.5" x14ac:dyDescent="0.25">
      <c r="S88" s="2">
        <f t="shared" ca="1" si="9"/>
        <v>0.5579818237047498</v>
      </c>
      <c r="T88" s="3">
        <f t="shared" ca="1" si="8"/>
        <v>194</v>
      </c>
      <c r="V88" s="4">
        <v>88</v>
      </c>
      <c r="W88" s="25">
        <v>2</v>
      </c>
      <c r="X88" s="13">
        <v>10</v>
      </c>
      <c r="Y88" s="4">
        <v>7</v>
      </c>
      <c r="Z88" s="4"/>
    </row>
    <row r="89" spans="19:26" ht="31.5" x14ac:dyDescent="0.25">
      <c r="S89" s="2">
        <f t="shared" ca="1" si="9"/>
        <v>0.5980952576416726</v>
      </c>
      <c r="T89" s="3">
        <f t="shared" ca="1" si="8"/>
        <v>169</v>
      </c>
      <c r="V89" s="4">
        <v>89</v>
      </c>
      <c r="W89" s="25">
        <v>2</v>
      </c>
      <c r="X89" s="13">
        <v>10</v>
      </c>
      <c r="Y89" s="4">
        <v>8</v>
      </c>
      <c r="Z89" s="4"/>
    </row>
    <row r="90" spans="19:26" ht="31.5" x14ac:dyDescent="0.25">
      <c r="S90" s="2">
        <f t="shared" ca="1" si="9"/>
        <v>0.74643309397436941</v>
      </c>
      <c r="T90" s="3">
        <f t="shared" ca="1" si="8"/>
        <v>119</v>
      </c>
      <c r="V90" s="4">
        <v>90</v>
      </c>
      <c r="W90" s="25">
        <v>2</v>
      </c>
      <c r="X90" s="13">
        <v>10</v>
      </c>
      <c r="Y90" s="4">
        <v>9</v>
      </c>
      <c r="Z90" s="4"/>
    </row>
    <row r="91" spans="19:26" ht="31.5" x14ac:dyDescent="0.25">
      <c r="S91" s="2">
        <f t="shared" ca="1" si="9"/>
        <v>0.78985956905610588</v>
      </c>
      <c r="T91" s="3">
        <f t="shared" ca="1" si="8"/>
        <v>95</v>
      </c>
      <c r="V91" s="4">
        <v>91</v>
      </c>
      <c r="W91" s="4">
        <v>3</v>
      </c>
      <c r="X91" s="13">
        <v>2</v>
      </c>
      <c r="Y91" s="4">
        <v>1</v>
      </c>
      <c r="Z91" s="4"/>
    </row>
    <row r="92" spans="19:26" ht="31.5" x14ac:dyDescent="0.25">
      <c r="S92" s="2">
        <f t="shared" ca="1" si="9"/>
        <v>0.84333145826814149</v>
      </c>
      <c r="T92" s="3">
        <f t="shared" ca="1" si="8"/>
        <v>76</v>
      </c>
      <c r="V92" s="4">
        <v>92</v>
      </c>
      <c r="W92" s="4">
        <v>3</v>
      </c>
      <c r="X92" s="4">
        <v>3</v>
      </c>
      <c r="Y92" s="4">
        <v>1</v>
      </c>
      <c r="Z92" s="4"/>
    </row>
    <row r="93" spans="19:26" ht="31.5" x14ac:dyDescent="0.25">
      <c r="S93" s="2">
        <f t="shared" ca="1" si="9"/>
        <v>0.14229240928433251</v>
      </c>
      <c r="T93" s="3">
        <f t="shared" ca="1" si="8"/>
        <v>346</v>
      </c>
      <c r="V93" s="4">
        <v>93</v>
      </c>
      <c r="W93" s="4">
        <v>3</v>
      </c>
      <c r="X93" s="4">
        <v>3</v>
      </c>
      <c r="Y93" s="4">
        <v>2</v>
      </c>
      <c r="Z93" s="4"/>
    </row>
    <row r="94" spans="19:26" ht="31.5" x14ac:dyDescent="0.25">
      <c r="S94" s="2">
        <f t="shared" ca="1" si="9"/>
        <v>0.71072358725611173</v>
      </c>
      <c r="T94" s="3">
        <f t="shared" ca="1" si="8"/>
        <v>127</v>
      </c>
      <c r="V94" s="4">
        <v>94</v>
      </c>
      <c r="W94" s="4">
        <v>3</v>
      </c>
      <c r="X94" s="13">
        <v>4</v>
      </c>
      <c r="Y94" s="4">
        <v>1</v>
      </c>
      <c r="Z94" s="4"/>
    </row>
    <row r="95" spans="19:26" ht="31.5" x14ac:dyDescent="0.25">
      <c r="S95" s="2">
        <f t="shared" ca="1" si="9"/>
        <v>0.93527231765762764</v>
      </c>
      <c r="T95" s="3">
        <f t="shared" ca="1" si="8"/>
        <v>37</v>
      </c>
      <c r="V95" s="4">
        <v>95</v>
      </c>
      <c r="W95" s="4">
        <v>3</v>
      </c>
      <c r="X95" s="13">
        <v>4</v>
      </c>
      <c r="Y95" s="4">
        <v>2</v>
      </c>
      <c r="Z95" s="4"/>
    </row>
    <row r="96" spans="19:26" ht="31.5" x14ac:dyDescent="0.25">
      <c r="S96" s="2">
        <f t="shared" ca="1" si="9"/>
        <v>0.30306351632526851</v>
      </c>
      <c r="T96" s="3">
        <f t="shared" ca="1" si="8"/>
        <v>292</v>
      </c>
      <c r="V96" s="4">
        <v>96</v>
      </c>
      <c r="W96" s="4">
        <v>3</v>
      </c>
      <c r="X96" s="13">
        <v>4</v>
      </c>
      <c r="Y96" s="4">
        <v>3</v>
      </c>
      <c r="Z96" s="4"/>
    </row>
    <row r="97" spans="19:26" ht="31.5" x14ac:dyDescent="0.25">
      <c r="S97" s="2">
        <f t="shared" ca="1" si="9"/>
        <v>0.13303776421978331</v>
      </c>
      <c r="T97" s="3">
        <f t="shared" ca="1" si="8"/>
        <v>351</v>
      </c>
      <c r="V97" s="4">
        <v>97</v>
      </c>
      <c r="W97" s="4">
        <v>3</v>
      </c>
      <c r="X97" s="4">
        <v>5</v>
      </c>
      <c r="Y97" s="4">
        <v>1</v>
      </c>
      <c r="Z97" s="4"/>
    </row>
    <row r="98" spans="19:26" ht="31.5" x14ac:dyDescent="0.25">
      <c r="S98" s="2">
        <f t="shared" ca="1" si="9"/>
        <v>0.48097503675316977</v>
      </c>
      <c r="T98" s="3">
        <f t="shared" ca="1" si="8"/>
        <v>221</v>
      </c>
      <c r="V98" s="4">
        <v>98</v>
      </c>
      <c r="W98" s="4">
        <v>3</v>
      </c>
      <c r="X98" s="4">
        <v>5</v>
      </c>
      <c r="Y98" s="4">
        <v>2</v>
      </c>
      <c r="Z98" s="4"/>
    </row>
    <row r="99" spans="19:26" ht="31.5" x14ac:dyDescent="0.25">
      <c r="S99" s="2">
        <f t="shared" ca="1" si="9"/>
        <v>0.40293549636991832</v>
      </c>
      <c r="T99" s="3">
        <f t="shared" ca="1" si="8"/>
        <v>256</v>
      </c>
      <c r="V99" s="4">
        <v>99</v>
      </c>
      <c r="W99" s="4">
        <v>3</v>
      </c>
      <c r="X99" s="4">
        <v>5</v>
      </c>
      <c r="Y99" s="4">
        <v>3</v>
      </c>
      <c r="Z99" s="4"/>
    </row>
    <row r="100" spans="19:26" ht="31.5" x14ac:dyDescent="0.25">
      <c r="S100" s="2">
        <f t="shared" ca="1" si="9"/>
        <v>0.87664285519176699</v>
      </c>
      <c r="T100" s="3">
        <f t="shared" ca="1" si="8"/>
        <v>63</v>
      </c>
      <c r="V100" s="4">
        <v>100</v>
      </c>
      <c r="W100" s="4">
        <v>3</v>
      </c>
      <c r="X100" s="4">
        <v>5</v>
      </c>
      <c r="Y100" s="4">
        <v>4</v>
      </c>
      <c r="Z100" s="4"/>
    </row>
    <row r="101" spans="19:26" ht="31.5" x14ac:dyDescent="0.25">
      <c r="S101" s="2">
        <f t="shared" ca="1" si="9"/>
        <v>0.56362629305530965</v>
      </c>
      <c r="T101" s="3">
        <f t="shared" ca="1" si="8"/>
        <v>192</v>
      </c>
      <c r="V101" s="4">
        <v>101</v>
      </c>
      <c r="W101" s="4">
        <v>3</v>
      </c>
      <c r="X101" s="13">
        <v>6</v>
      </c>
      <c r="Y101" s="4">
        <v>1</v>
      </c>
      <c r="Z101" s="4"/>
    </row>
    <row r="102" spans="19:26" ht="31.5" x14ac:dyDescent="0.25">
      <c r="S102" s="2">
        <f t="shared" ca="1" si="9"/>
        <v>0.58693199768013904</v>
      </c>
      <c r="T102" s="3">
        <f t="shared" ca="1" si="8"/>
        <v>173</v>
      </c>
      <c r="V102" s="4">
        <v>102</v>
      </c>
      <c r="W102" s="4">
        <v>3</v>
      </c>
      <c r="X102" s="13">
        <v>6</v>
      </c>
      <c r="Y102" s="4">
        <v>2</v>
      </c>
      <c r="Z102" s="4"/>
    </row>
    <row r="103" spans="19:26" ht="31.5" x14ac:dyDescent="0.25">
      <c r="S103" s="2">
        <f t="shared" ca="1" si="9"/>
        <v>0.39792997511596762</v>
      </c>
      <c r="T103" s="3">
        <f t="shared" ca="1" si="8"/>
        <v>257</v>
      </c>
      <c r="V103" s="4">
        <v>103</v>
      </c>
      <c r="W103" s="4">
        <v>3</v>
      </c>
      <c r="X103" s="13">
        <v>6</v>
      </c>
      <c r="Y103" s="4">
        <v>3</v>
      </c>
      <c r="Z103" s="4"/>
    </row>
    <row r="104" spans="19:26" ht="31.5" x14ac:dyDescent="0.25">
      <c r="S104" s="2">
        <f t="shared" ca="1" si="9"/>
        <v>8.0052184707155472E-2</v>
      </c>
      <c r="T104" s="3">
        <f t="shared" ca="1" si="8"/>
        <v>372</v>
      </c>
      <c r="V104" s="4">
        <v>104</v>
      </c>
      <c r="W104" s="4">
        <v>3</v>
      </c>
      <c r="X104" s="13">
        <v>6</v>
      </c>
      <c r="Y104" s="4">
        <v>4</v>
      </c>
      <c r="Z104" s="4"/>
    </row>
    <row r="105" spans="19:26" ht="31.5" x14ac:dyDescent="0.25">
      <c r="S105" s="2">
        <f t="shared" ca="1" si="9"/>
        <v>0.5097579301803683</v>
      </c>
      <c r="T105" s="3">
        <f t="shared" ca="1" si="8"/>
        <v>210</v>
      </c>
      <c r="V105" s="4">
        <v>105</v>
      </c>
      <c r="W105" s="4">
        <v>3</v>
      </c>
      <c r="X105" s="13">
        <v>6</v>
      </c>
      <c r="Y105" s="4">
        <v>5</v>
      </c>
      <c r="Z105" s="4"/>
    </row>
    <row r="106" spans="19:26" ht="31.5" x14ac:dyDescent="0.25">
      <c r="S106" s="2">
        <f t="shared" ca="1" si="9"/>
        <v>1.4060925502981436E-2</v>
      </c>
      <c r="T106" s="3">
        <f t="shared" ca="1" si="8"/>
        <v>400</v>
      </c>
      <c r="V106" s="4">
        <v>106</v>
      </c>
      <c r="W106" s="4">
        <v>3</v>
      </c>
      <c r="X106" s="4">
        <v>7</v>
      </c>
      <c r="Y106" s="4">
        <v>1</v>
      </c>
      <c r="Z106" s="4"/>
    </row>
    <row r="107" spans="19:26" ht="31.5" x14ac:dyDescent="0.25">
      <c r="S107" s="2">
        <f t="shared" ca="1" si="9"/>
        <v>4.3809129134104841E-2</v>
      </c>
      <c r="T107" s="3">
        <f t="shared" ca="1" si="8"/>
        <v>390</v>
      </c>
      <c r="V107" s="4">
        <v>107</v>
      </c>
      <c r="W107" s="4">
        <v>3</v>
      </c>
      <c r="X107" s="4">
        <v>7</v>
      </c>
      <c r="Y107" s="4">
        <v>2</v>
      </c>
      <c r="Z107" s="4"/>
    </row>
    <row r="108" spans="19:26" ht="31.5" x14ac:dyDescent="0.25">
      <c r="S108" s="2">
        <f t="shared" ca="1" si="9"/>
        <v>0.6270702397569855</v>
      </c>
      <c r="T108" s="3">
        <f t="shared" ca="1" si="8"/>
        <v>156</v>
      </c>
      <c r="V108" s="4">
        <v>108</v>
      </c>
      <c r="W108" s="4">
        <v>3</v>
      </c>
      <c r="X108" s="4">
        <v>7</v>
      </c>
      <c r="Y108" s="4">
        <v>3</v>
      </c>
      <c r="Z108" s="4"/>
    </row>
    <row r="109" spans="19:26" ht="31.5" x14ac:dyDescent="0.25">
      <c r="S109" s="2">
        <f t="shared" ca="1" si="9"/>
        <v>0.7183794396780816</v>
      </c>
      <c r="T109" s="3">
        <f t="shared" ca="1" si="8"/>
        <v>124</v>
      </c>
      <c r="V109" s="4">
        <v>109</v>
      </c>
      <c r="W109" s="4">
        <v>3</v>
      </c>
      <c r="X109" s="4">
        <v>7</v>
      </c>
      <c r="Y109" s="4">
        <v>4</v>
      </c>
      <c r="Z109" s="4"/>
    </row>
    <row r="110" spans="19:26" ht="31.5" x14ac:dyDescent="0.25">
      <c r="S110" s="2">
        <f t="shared" ca="1" si="9"/>
        <v>0.76248516181513004</v>
      </c>
      <c r="T110" s="3">
        <f t="shared" ca="1" si="8"/>
        <v>112</v>
      </c>
      <c r="V110" s="4">
        <v>110</v>
      </c>
      <c r="W110" s="4">
        <v>3</v>
      </c>
      <c r="X110" s="4">
        <v>7</v>
      </c>
      <c r="Y110" s="4">
        <v>5</v>
      </c>
      <c r="Z110" s="4"/>
    </row>
    <row r="111" spans="19:26" ht="31.5" x14ac:dyDescent="0.25">
      <c r="S111" s="2">
        <f t="shared" ca="1" si="9"/>
        <v>0.99957813980186672</v>
      </c>
      <c r="T111" s="3">
        <f t="shared" ca="1" si="8"/>
        <v>1</v>
      </c>
      <c r="V111" s="4">
        <v>111</v>
      </c>
      <c r="W111" s="4">
        <v>3</v>
      </c>
      <c r="X111" s="4">
        <v>7</v>
      </c>
      <c r="Y111" s="4">
        <v>6</v>
      </c>
      <c r="Z111" s="4"/>
    </row>
    <row r="112" spans="19:26" ht="31.5" x14ac:dyDescent="0.25">
      <c r="S112" s="2">
        <f t="shared" ca="1" si="9"/>
        <v>0.92427401818143085</v>
      </c>
      <c r="T112" s="3">
        <f t="shared" ca="1" si="8"/>
        <v>46</v>
      </c>
      <c r="V112" s="4">
        <v>112</v>
      </c>
      <c r="W112" s="4">
        <v>3</v>
      </c>
      <c r="X112" s="13">
        <v>8</v>
      </c>
      <c r="Y112" s="4">
        <v>1</v>
      </c>
      <c r="Z112" s="4"/>
    </row>
    <row r="113" spans="19:26" ht="31.5" x14ac:dyDescent="0.25">
      <c r="S113" s="2">
        <f t="shared" ca="1" si="9"/>
        <v>0.61955777875834428</v>
      </c>
      <c r="T113" s="3">
        <f t="shared" ca="1" si="8"/>
        <v>158</v>
      </c>
      <c r="V113" s="4">
        <v>113</v>
      </c>
      <c r="W113" s="4">
        <v>3</v>
      </c>
      <c r="X113" s="13">
        <v>8</v>
      </c>
      <c r="Y113" s="4">
        <v>2</v>
      </c>
      <c r="Z113" s="4"/>
    </row>
    <row r="114" spans="19:26" ht="31.5" x14ac:dyDescent="0.25">
      <c r="S114" s="2">
        <f t="shared" ca="1" si="9"/>
        <v>0.38290136184722134</v>
      </c>
      <c r="T114" s="3">
        <f t="shared" ca="1" si="8"/>
        <v>264</v>
      </c>
      <c r="V114" s="4">
        <v>114</v>
      </c>
      <c r="W114" s="4">
        <v>3</v>
      </c>
      <c r="X114" s="13">
        <v>8</v>
      </c>
      <c r="Y114" s="4">
        <v>3</v>
      </c>
      <c r="Z114" s="4"/>
    </row>
    <row r="115" spans="19:26" ht="31.5" x14ac:dyDescent="0.25">
      <c r="S115" s="2">
        <f t="shared" ca="1" si="9"/>
        <v>0.18280118081664964</v>
      </c>
      <c r="T115" s="3">
        <f t="shared" ca="1" si="8"/>
        <v>335</v>
      </c>
      <c r="V115" s="4">
        <v>115</v>
      </c>
      <c r="W115" s="4">
        <v>3</v>
      </c>
      <c r="X115" s="13">
        <v>8</v>
      </c>
      <c r="Y115" s="4">
        <v>4</v>
      </c>
      <c r="Z115" s="4"/>
    </row>
    <row r="116" spans="19:26" ht="31.5" x14ac:dyDescent="0.25">
      <c r="S116" s="2">
        <f t="shared" ca="1" si="9"/>
        <v>0.24252050680098325</v>
      </c>
      <c r="T116" s="3">
        <f t="shared" ca="1" si="8"/>
        <v>315</v>
      </c>
      <c r="V116" s="4">
        <v>116</v>
      </c>
      <c r="W116" s="4">
        <v>3</v>
      </c>
      <c r="X116" s="13">
        <v>8</v>
      </c>
      <c r="Y116" s="4">
        <v>5</v>
      </c>
      <c r="Z116" s="4"/>
    </row>
    <row r="117" spans="19:26" ht="31.5" x14ac:dyDescent="0.25">
      <c r="S117" s="2">
        <f t="shared" ca="1" si="9"/>
        <v>0.26113639279584633</v>
      </c>
      <c r="T117" s="3">
        <f t="shared" ca="1" si="8"/>
        <v>307</v>
      </c>
      <c r="V117" s="4">
        <v>117</v>
      </c>
      <c r="W117" s="4">
        <v>3</v>
      </c>
      <c r="X117" s="13">
        <v>8</v>
      </c>
      <c r="Y117" s="4">
        <v>6</v>
      </c>
      <c r="Z117" s="4"/>
    </row>
    <row r="118" spans="19:26" ht="31.5" x14ac:dyDescent="0.25">
      <c r="S118" s="2">
        <f t="shared" ca="1" si="9"/>
        <v>0.4298287497633978</v>
      </c>
      <c r="T118" s="3">
        <f t="shared" ca="1" si="8"/>
        <v>249</v>
      </c>
      <c r="V118" s="4">
        <v>118</v>
      </c>
      <c r="W118" s="4">
        <v>3</v>
      </c>
      <c r="X118" s="13">
        <v>8</v>
      </c>
      <c r="Y118" s="4">
        <v>7</v>
      </c>
      <c r="Z118" s="4"/>
    </row>
    <row r="119" spans="19:26" ht="31.5" x14ac:dyDescent="0.25">
      <c r="S119" s="2">
        <f t="shared" ca="1" si="9"/>
        <v>0.25854797850502642</v>
      </c>
      <c r="T119" s="3">
        <f t="shared" ca="1" si="8"/>
        <v>310</v>
      </c>
      <c r="V119" s="4">
        <v>119</v>
      </c>
      <c r="W119" s="4">
        <v>3</v>
      </c>
      <c r="X119" s="4">
        <v>9</v>
      </c>
      <c r="Y119" s="4">
        <v>1</v>
      </c>
      <c r="Z119" s="4"/>
    </row>
    <row r="120" spans="19:26" ht="31.5" x14ac:dyDescent="0.25">
      <c r="S120" s="2">
        <f t="shared" ca="1" si="9"/>
        <v>0.77312849867570921</v>
      </c>
      <c r="T120" s="3">
        <f t="shared" ca="1" si="8"/>
        <v>104</v>
      </c>
      <c r="V120" s="4">
        <v>120</v>
      </c>
      <c r="W120" s="4">
        <v>3</v>
      </c>
      <c r="X120" s="4">
        <v>9</v>
      </c>
      <c r="Y120" s="4">
        <v>2</v>
      </c>
      <c r="Z120" s="4"/>
    </row>
    <row r="121" spans="19:26" ht="31.5" x14ac:dyDescent="0.25">
      <c r="S121" s="2">
        <f t="shared" ca="1" si="9"/>
        <v>0.51805942506033476</v>
      </c>
      <c r="T121" s="3">
        <f t="shared" ca="1" si="8"/>
        <v>207</v>
      </c>
      <c r="V121" s="4">
        <v>121</v>
      </c>
      <c r="W121" s="4">
        <v>3</v>
      </c>
      <c r="X121" s="4">
        <v>9</v>
      </c>
      <c r="Y121" s="4">
        <v>3</v>
      </c>
    </row>
    <row r="122" spans="19:26" ht="31.5" x14ac:dyDescent="0.25">
      <c r="S122" s="2">
        <f t="shared" ca="1" si="9"/>
        <v>0.76615073060397565</v>
      </c>
      <c r="T122" s="3">
        <f t="shared" ca="1" si="8"/>
        <v>109</v>
      </c>
      <c r="V122" s="4">
        <v>122</v>
      </c>
      <c r="W122" s="4">
        <v>3</v>
      </c>
      <c r="X122" s="4">
        <v>9</v>
      </c>
      <c r="Y122" s="4">
        <v>4</v>
      </c>
    </row>
    <row r="123" spans="19:26" ht="31.5" x14ac:dyDescent="0.25">
      <c r="S123" s="2">
        <f t="shared" ca="1" si="9"/>
        <v>0.52702455697883166</v>
      </c>
      <c r="T123" s="3">
        <f t="shared" ca="1" si="8"/>
        <v>203</v>
      </c>
      <c r="V123" s="4">
        <v>123</v>
      </c>
      <c r="W123" s="4">
        <v>3</v>
      </c>
      <c r="X123" s="4">
        <v>9</v>
      </c>
      <c r="Y123" s="4">
        <v>5</v>
      </c>
    </row>
    <row r="124" spans="19:26" ht="31.5" x14ac:dyDescent="0.25">
      <c r="S124" s="2">
        <f t="shared" ca="1" si="9"/>
        <v>0.29420973367810577</v>
      </c>
      <c r="T124" s="3">
        <f t="shared" ca="1" si="8"/>
        <v>294</v>
      </c>
      <c r="V124" s="4">
        <v>124</v>
      </c>
      <c r="W124" s="4">
        <v>3</v>
      </c>
      <c r="X124" s="4">
        <v>9</v>
      </c>
      <c r="Y124" s="4">
        <v>6</v>
      </c>
    </row>
    <row r="125" spans="19:26" ht="31.5" x14ac:dyDescent="0.25">
      <c r="S125" s="2">
        <f t="shared" ca="1" si="9"/>
        <v>0.11711188893287849</v>
      </c>
      <c r="T125" s="3">
        <f t="shared" ca="1" si="8"/>
        <v>358</v>
      </c>
      <c r="V125" s="4">
        <v>125</v>
      </c>
      <c r="W125" s="4">
        <v>3</v>
      </c>
      <c r="X125" s="4">
        <v>9</v>
      </c>
      <c r="Y125" s="4">
        <v>7</v>
      </c>
    </row>
    <row r="126" spans="19:26" ht="31.5" x14ac:dyDescent="0.25">
      <c r="S126" s="2">
        <f t="shared" ca="1" si="9"/>
        <v>0.46364699957512845</v>
      </c>
      <c r="T126" s="3">
        <f t="shared" ca="1" si="8"/>
        <v>230</v>
      </c>
      <c r="V126" s="4">
        <v>126</v>
      </c>
      <c r="W126" s="4">
        <v>3</v>
      </c>
      <c r="X126" s="4">
        <v>9</v>
      </c>
      <c r="Y126" s="4">
        <v>8</v>
      </c>
    </row>
    <row r="127" spans="19:26" ht="31.5" x14ac:dyDescent="0.25">
      <c r="S127" s="2">
        <f t="shared" ca="1" si="9"/>
        <v>0.61100241399792643</v>
      </c>
      <c r="T127" s="3">
        <f t="shared" ca="1" si="8"/>
        <v>163</v>
      </c>
      <c r="V127" s="4">
        <v>127</v>
      </c>
      <c r="W127" s="4">
        <v>3</v>
      </c>
      <c r="X127" s="13">
        <v>10</v>
      </c>
      <c r="Y127" s="4">
        <v>1</v>
      </c>
    </row>
    <row r="128" spans="19:26" ht="31.5" x14ac:dyDescent="0.25">
      <c r="S128" s="2">
        <f t="shared" ca="1" si="9"/>
        <v>0.73204352920815075</v>
      </c>
      <c r="T128" s="3">
        <f t="shared" ca="1" si="8"/>
        <v>122</v>
      </c>
      <c r="V128" s="4">
        <v>128</v>
      </c>
      <c r="W128" s="4">
        <v>3</v>
      </c>
      <c r="X128" s="13">
        <v>10</v>
      </c>
      <c r="Y128" s="4">
        <v>2</v>
      </c>
    </row>
    <row r="129" spans="19:25" ht="31.5" x14ac:dyDescent="0.25">
      <c r="S129" s="2">
        <f t="shared" ca="1" si="9"/>
        <v>0.96299415035507008</v>
      </c>
      <c r="T129" s="3">
        <f t="shared" ref="T129:T192" ca="1" si="10">RANK(S129,$S$1:$S$486,)</f>
        <v>24</v>
      </c>
      <c r="V129" s="4">
        <v>129</v>
      </c>
      <c r="W129" s="4">
        <v>3</v>
      </c>
      <c r="X129" s="13">
        <v>10</v>
      </c>
      <c r="Y129" s="4">
        <v>3</v>
      </c>
    </row>
    <row r="130" spans="19:25" ht="31.5" x14ac:dyDescent="0.25">
      <c r="S130" s="2">
        <f t="shared" ref="S130:S193" ca="1" si="11">RAND()</f>
        <v>0.31888438935083718</v>
      </c>
      <c r="T130" s="3">
        <f t="shared" ca="1" si="10"/>
        <v>288</v>
      </c>
      <c r="V130" s="4">
        <v>130</v>
      </c>
      <c r="W130" s="4">
        <v>3</v>
      </c>
      <c r="X130" s="13">
        <v>10</v>
      </c>
      <c r="Y130" s="4">
        <v>4</v>
      </c>
    </row>
    <row r="131" spans="19:25" ht="31.5" x14ac:dyDescent="0.25">
      <c r="S131" s="2">
        <f t="shared" ca="1" si="11"/>
        <v>0.75181365893096952</v>
      </c>
      <c r="T131" s="3">
        <f t="shared" ca="1" si="10"/>
        <v>117</v>
      </c>
      <c r="V131" s="4">
        <v>131</v>
      </c>
      <c r="W131" s="4">
        <v>3</v>
      </c>
      <c r="X131" s="13">
        <v>10</v>
      </c>
      <c r="Y131" s="4">
        <v>5</v>
      </c>
    </row>
    <row r="132" spans="19:25" ht="31.5" x14ac:dyDescent="0.25">
      <c r="S132" s="2">
        <f t="shared" ca="1" si="11"/>
        <v>0.9343809785571574</v>
      </c>
      <c r="T132" s="3">
        <f t="shared" ca="1" si="10"/>
        <v>40</v>
      </c>
      <c r="V132" s="4">
        <v>132</v>
      </c>
      <c r="W132" s="4">
        <v>3</v>
      </c>
      <c r="X132" s="13">
        <v>10</v>
      </c>
      <c r="Y132" s="4">
        <v>6</v>
      </c>
    </row>
    <row r="133" spans="19:25" ht="31.5" x14ac:dyDescent="0.25">
      <c r="S133" s="2">
        <f t="shared" ca="1" si="11"/>
        <v>9.7800711254869555E-3</v>
      </c>
      <c r="T133" s="3">
        <f t="shared" ca="1" si="10"/>
        <v>402</v>
      </c>
      <c r="V133" s="4">
        <v>133</v>
      </c>
      <c r="W133" s="4">
        <v>3</v>
      </c>
      <c r="X133" s="13">
        <v>10</v>
      </c>
      <c r="Y133" s="4">
        <v>7</v>
      </c>
    </row>
    <row r="134" spans="19:25" ht="31.5" x14ac:dyDescent="0.25">
      <c r="S134" s="2">
        <f t="shared" ca="1" si="11"/>
        <v>0.76270760510626523</v>
      </c>
      <c r="T134" s="3">
        <f t="shared" ca="1" si="10"/>
        <v>111</v>
      </c>
      <c r="V134" s="4">
        <v>134</v>
      </c>
      <c r="W134" s="4">
        <v>3</v>
      </c>
      <c r="X134" s="13">
        <v>10</v>
      </c>
      <c r="Y134" s="4">
        <v>8</v>
      </c>
    </row>
    <row r="135" spans="19:25" ht="31.5" x14ac:dyDescent="0.25">
      <c r="S135" s="2">
        <f t="shared" ca="1" si="11"/>
        <v>0.48558233531978012</v>
      </c>
      <c r="T135" s="3">
        <f t="shared" ca="1" si="10"/>
        <v>220</v>
      </c>
      <c r="V135" s="4">
        <v>135</v>
      </c>
      <c r="W135" s="4">
        <v>3</v>
      </c>
      <c r="X135" s="13">
        <v>10</v>
      </c>
      <c r="Y135" s="4">
        <v>9</v>
      </c>
    </row>
    <row r="136" spans="19:25" ht="31.5" x14ac:dyDescent="0.25">
      <c r="S136" s="2">
        <f t="shared" ca="1" si="11"/>
        <v>0.27304874605531193</v>
      </c>
      <c r="T136" s="3">
        <f t="shared" ca="1" si="10"/>
        <v>302</v>
      </c>
      <c r="V136" s="4">
        <v>136</v>
      </c>
      <c r="W136" s="25">
        <v>4</v>
      </c>
      <c r="X136" s="13">
        <v>2</v>
      </c>
      <c r="Y136" s="4">
        <v>1</v>
      </c>
    </row>
    <row r="137" spans="19:25" ht="31.5" x14ac:dyDescent="0.25">
      <c r="S137" s="2">
        <f t="shared" ca="1" si="11"/>
        <v>0.46843822084922193</v>
      </c>
      <c r="T137" s="3">
        <f t="shared" ca="1" si="10"/>
        <v>226</v>
      </c>
      <c r="V137" s="4">
        <v>137</v>
      </c>
      <c r="W137" s="25">
        <v>4</v>
      </c>
      <c r="X137" s="4">
        <v>3</v>
      </c>
      <c r="Y137" s="4">
        <v>1</v>
      </c>
    </row>
    <row r="138" spans="19:25" ht="31.5" x14ac:dyDescent="0.25">
      <c r="S138" s="2">
        <f t="shared" ca="1" si="11"/>
        <v>4.1316445880341113E-2</v>
      </c>
      <c r="T138" s="3">
        <f t="shared" ca="1" si="10"/>
        <v>392</v>
      </c>
      <c r="V138" s="4">
        <v>138</v>
      </c>
      <c r="W138" s="25">
        <v>4</v>
      </c>
      <c r="X138" s="4">
        <v>3</v>
      </c>
      <c r="Y138" s="4">
        <v>2</v>
      </c>
    </row>
    <row r="139" spans="19:25" ht="31.5" x14ac:dyDescent="0.25">
      <c r="S139" s="2">
        <f t="shared" ca="1" si="11"/>
        <v>0.69759847051011081</v>
      </c>
      <c r="T139" s="3">
        <f t="shared" ca="1" si="10"/>
        <v>131</v>
      </c>
      <c r="V139" s="4">
        <v>139</v>
      </c>
      <c r="W139" s="25">
        <v>4</v>
      </c>
      <c r="X139" s="13">
        <v>4</v>
      </c>
      <c r="Y139" s="4">
        <v>1</v>
      </c>
    </row>
    <row r="140" spans="19:25" ht="31.5" x14ac:dyDescent="0.25">
      <c r="S140" s="2">
        <f t="shared" ca="1" si="11"/>
        <v>0.5705551319639407</v>
      </c>
      <c r="T140" s="3">
        <f t="shared" ca="1" si="10"/>
        <v>188</v>
      </c>
      <c r="V140" s="4">
        <v>140</v>
      </c>
      <c r="W140" s="25">
        <v>4</v>
      </c>
      <c r="X140" s="13">
        <v>4</v>
      </c>
      <c r="Y140" s="4">
        <v>2</v>
      </c>
    </row>
    <row r="141" spans="19:25" ht="31.5" x14ac:dyDescent="0.25">
      <c r="S141" s="2">
        <f t="shared" ca="1" si="11"/>
        <v>0.75582255774178031</v>
      </c>
      <c r="T141" s="3">
        <f t="shared" ca="1" si="10"/>
        <v>116</v>
      </c>
      <c r="V141" s="4">
        <v>141</v>
      </c>
      <c r="W141" s="25">
        <v>4</v>
      </c>
      <c r="X141" s="13">
        <v>4</v>
      </c>
      <c r="Y141" s="4">
        <v>3</v>
      </c>
    </row>
    <row r="142" spans="19:25" ht="31.5" x14ac:dyDescent="0.25">
      <c r="S142" s="2">
        <f t="shared" ca="1" si="11"/>
        <v>0.62499701525951834</v>
      </c>
      <c r="T142" s="3">
        <f t="shared" ca="1" si="10"/>
        <v>157</v>
      </c>
      <c r="V142" s="4">
        <v>142</v>
      </c>
      <c r="W142" s="25">
        <v>4</v>
      </c>
      <c r="X142" s="4">
        <v>5</v>
      </c>
      <c r="Y142" s="4">
        <v>1</v>
      </c>
    </row>
    <row r="143" spans="19:25" ht="31.5" x14ac:dyDescent="0.25">
      <c r="S143" s="2">
        <f t="shared" ca="1" si="11"/>
        <v>0.21596751004036874</v>
      </c>
      <c r="T143" s="3">
        <f t="shared" ca="1" si="10"/>
        <v>328</v>
      </c>
      <c r="V143" s="4">
        <v>143</v>
      </c>
      <c r="W143" s="25">
        <v>4</v>
      </c>
      <c r="X143" s="4">
        <v>5</v>
      </c>
      <c r="Y143" s="4">
        <v>2</v>
      </c>
    </row>
    <row r="144" spans="19:25" ht="31.5" x14ac:dyDescent="0.25">
      <c r="S144" s="2">
        <f t="shared" ca="1" si="11"/>
        <v>0.18455971230948087</v>
      </c>
      <c r="T144" s="3">
        <f t="shared" ca="1" si="10"/>
        <v>334</v>
      </c>
      <c r="V144" s="4">
        <v>144</v>
      </c>
      <c r="W144" s="25">
        <v>4</v>
      </c>
      <c r="X144" s="4">
        <v>5</v>
      </c>
      <c r="Y144" s="4">
        <v>3</v>
      </c>
    </row>
    <row r="145" spans="19:25" ht="31.5" x14ac:dyDescent="0.25">
      <c r="S145" s="2">
        <f t="shared" ca="1" si="11"/>
        <v>0.83193640627236209</v>
      </c>
      <c r="T145" s="3">
        <f t="shared" ca="1" si="10"/>
        <v>82</v>
      </c>
      <c r="V145" s="4">
        <v>145</v>
      </c>
      <c r="W145" s="25">
        <v>4</v>
      </c>
      <c r="X145" s="4">
        <v>5</v>
      </c>
      <c r="Y145" s="4">
        <v>4</v>
      </c>
    </row>
    <row r="146" spans="19:25" ht="31.5" x14ac:dyDescent="0.25">
      <c r="S146" s="2">
        <f t="shared" ca="1" si="11"/>
        <v>0.89982978782419853</v>
      </c>
      <c r="T146" s="3">
        <f t="shared" ca="1" si="10"/>
        <v>54</v>
      </c>
      <c r="V146" s="4">
        <v>146</v>
      </c>
      <c r="W146" s="25">
        <v>4</v>
      </c>
      <c r="X146" s="13">
        <v>6</v>
      </c>
      <c r="Y146" s="4">
        <v>1</v>
      </c>
    </row>
    <row r="147" spans="19:25" ht="31.5" x14ac:dyDescent="0.25">
      <c r="S147" s="2">
        <f t="shared" ca="1" si="11"/>
        <v>0.41579764403889519</v>
      </c>
      <c r="T147" s="3">
        <f t="shared" ca="1" si="10"/>
        <v>253</v>
      </c>
      <c r="V147" s="4">
        <v>147</v>
      </c>
      <c r="W147" s="25">
        <v>4</v>
      </c>
      <c r="X147" s="13">
        <v>6</v>
      </c>
      <c r="Y147" s="4">
        <v>2</v>
      </c>
    </row>
    <row r="148" spans="19:25" ht="31.5" x14ac:dyDescent="0.25">
      <c r="S148" s="2">
        <f t="shared" ca="1" si="11"/>
        <v>3.1511506808274303E-2</v>
      </c>
      <c r="T148" s="3">
        <f t="shared" ca="1" si="10"/>
        <v>394</v>
      </c>
      <c r="V148" s="4">
        <v>148</v>
      </c>
      <c r="W148" s="25">
        <v>4</v>
      </c>
      <c r="X148" s="13">
        <v>6</v>
      </c>
      <c r="Y148" s="4">
        <v>3</v>
      </c>
    </row>
    <row r="149" spans="19:25" ht="31.5" x14ac:dyDescent="0.25">
      <c r="S149" s="2">
        <f t="shared" ca="1" si="11"/>
        <v>0.96222353450884901</v>
      </c>
      <c r="T149" s="3">
        <f t="shared" ca="1" si="10"/>
        <v>26</v>
      </c>
      <c r="V149" s="4">
        <v>149</v>
      </c>
      <c r="W149" s="25">
        <v>4</v>
      </c>
      <c r="X149" s="13">
        <v>6</v>
      </c>
      <c r="Y149" s="4">
        <v>4</v>
      </c>
    </row>
    <row r="150" spans="19:25" ht="31.5" x14ac:dyDescent="0.25">
      <c r="S150" s="2">
        <f t="shared" ca="1" si="11"/>
        <v>0.76076420170700398</v>
      </c>
      <c r="T150" s="3">
        <f t="shared" ca="1" si="10"/>
        <v>113</v>
      </c>
      <c r="V150" s="4">
        <v>150</v>
      </c>
      <c r="W150" s="25">
        <v>4</v>
      </c>
      <c r="X150" s="13">
        <v>6</v>
      </c>
      <c r="Y150" s="4">
        <v>5</v>
      </c>
    </row>
    <row r="151" spans="19:25" ht="31.5" x14ac:dyDescent="0.25">
      <c r="S151" s="2">
        <f t="shared" ca="1" si="11"/>
        <v>0.55825256310844695</v>
      </c>
      <c r="T151" s="3">
        <f t="shared" ca="1" si="10"/>
        <v>193</v>
      </c>
      <c r="V151" s="4">
        <v>151</v>
      </c>
      <c r="W151" s="25">
        <v>4</v>
      </c>
      <c r="X151" s="13">
        <v>7</v>
      </c>
      <c r="Y151" s="4">
        <v>1</v>
      </c>
    </row>
    <row r="152" spans="19:25" ht="31.5" x14ac:dyDescent="0.25">
      <c r="S152" s="2">
        <f t="shared" ca="1" si="11"/>
        <v>0.48790217872930541</v>
      </c>
      <c r="T152" s="3">
        <f t="shared" ca="1" si="10"/>
        <v>217</v>
      </c>
      <c r="V152" s="4">
        <v>152</v>
      </c>
      <c r="W152" s="25">
        <v>4</v>
      </c>
      <c r="X152" s="13">
        <v>7</v>
      </c>
      <c r="Y152" s="4">
        <v>2</v>
      </c>
    </row>
    <row r="153" spans="19:25" ht="31.5" x14ac:dyDescent="0.25">
      <c r="S153" s="2">
        <f t="shared" ca="1" si="11"/>
        <v>7.3215956317835174E-2</v>
      </c>
      <c r="T153" s="3">
        <f t="shared" ca="1" si="10"/>
        <v>374</v>
      </c>
      <c r="V153" s="4">
        <v>153</v>
      </c>
      <c r="W153" s="25">
        <v>4</v>
      </c>
      <c r="X153" s="13">
        <v>7</v>
      </c>
      <c r="Y153" s="4">
        <v>3</v>
      </c>
    </row>
    <row r="154" spans="19:25" ht="31.5" x14ac:dyDescent="0.25">
      <c r="S154" s="2">
        <f t="shared" ca="1" si="11"/>
        <v>0.90208159746230665</v>
      </c>
      <c r="T154" s="3">
        <f t="shared" ca="1" si="10"/>
        <v>53</v>
      </c>
      <c r="V154" s="4">
        <v>154</v>
      </c>
      <c r="W154" s="25">
        <v>4</v>
      </c>
      <c r="X154" s="4">
        <v>7</v>
      </c>
      <c r="Y154" s="4">
        <v>4</v>
      </c>
    </row>
    <row r="155" spans="19:25" ht="31.5" x14ac:dyDescent="0.25">
      <c r="S155" s="2">
        <f t="shared" ca="1" si="11"/>
        <v>6.6496653192737454E-2</v>
      </c>
      <c r="T155" s="3">
        <f t="shared" ca="1" si="10"/>
        <v>379</v>
      </c>
      <c r="V155" s="4">
        <v>155</v>
      </c>
      <c r="W155" s="25">
        <v>4</v>
      </c>
      <c r="X155" s="4">
        <v>7</v>
      </c>
      <c r="Y155" s="4">
        <v>5</v>
      </c>
    </row>
    <row r="156" spans="19:25" ht="31.5" x14ac:dyDescent="0.25">
      <c r="S156" s="2">
        <f t="shared" ca="1" si="11"/>
        <v>0.41079921245627748</v>
      </c>
      <c r="T156" s="3">
        <f t="shared" ca="1" si="10"/>
        <v>255</v>
      </c>
      <c r="V156" s="4">
        <v>156</v>
      </c>
      <c r="W156" s="25">
        <v>4</v>
      </c>
      <c r="X156" s="4">
        <v>7</v>
      </c>
      <c r="Y156" s="4">
        <v>6</v>
      </c>
    </row>
    <row r="157" spans="19:25" ht="31.5" x14ac:dyDescent="0.25">
      <c r="S157" s="2">
        <f t="shared" ca="1" si="11"/>
        <v>0.81140963667460575</v>
      </c>
      <c r="T157" s="3">
        <f t="shared" ca="1" si="10"/>
        <v>88</v>
      </c>
      <c r="V157" s="4">
        <v>157</v>
      </c>
      <c r="W157" s="25">
        <v>4</v>
      </c>
      <c r="X157" s="13">
        <v>8</v>
      </c>
      <c r="Y157" s="4">
        <v>1</v>
      </c>
    </row>
    <row r="158" spans="19:25" ht="31.5" x14ac:dyDescent="0.25">
      <c r="S158" s="2">
        <f t="shared" ca="1" si="11"/>
        <v>0.15578004948032742</v>
      </c>
      <c r="T158" s="3">
        <f t="shared" ca="1" si="10"/>
        <v>342</v>
      </c>
      <c r="V158" s="4">
        <v>158</v>
      </c>
      <c r="W158" s="25">
        <v>4</v>
      </c>
      <c r="X158" s="13">
        <v>8</v>
      </c>
      <c r="Y158" s="4">
        <v>2</v>
      </c>
    </row>
    <row r="159" spans="19:25" ht="31.5" x14ac:dyDescent="0.25">
      <c r="S159" s="2">
        <f t="shared" ca="1" si="11"/>
        <v>0.78511560383112144</v>
      </c>
      <c r="T159" s="3">
        <f t="shared" ca="1" si="10"/>
        <v>97</v>
      </c>
      <c r="V159" s="4">
        <v>159</v>
      </c>
      <c r="W159" s="25">
        <v>4</v>
      </c>
      <c r="X159" s="13">
        <v>8</v>
      </c>
      <c r="Y159" s="4">
        <v>3</v>
      </c>
    </row>
    <row r="160" spans="19:25" ht="31.5" x14ac:dyDescent="0.25">
      <c r="S160" s="2">
        <f t="shared" ca="1" si="11"/>
        <v>0.32832022162167462</v>
      </c>
      <c r="T160" s="3">
        <f t="shared" ca="1" si="10"/>
        <v>284</v>
      </c>
      <c r="V160" s="4">
        <v>160</v>
      </c>
      <c r="W160" s="25">
        <v>4</v>
      </c>
      <c r="X160" s="13">
        <v>8</v>
      </c>
      <c r="Y160" s="4">
        <v>4</v>
      </c>
    </row>
    <row r="161" spans="19:25" ht="31.5" x14ac:dyDescent="0.25">
      <c r="S161" s="2">
        <f t="shared" ca="1" si="11"/>
        <v>0.94406594355178675</v>
      </c>
      <c r="T161" s="3">
        <f t="shared" ca="1" si="10"/>
        <v>33</v>
      </c>
      <c r="V161" s="4">
        <v>161</v>
      </c>
      <c r="W161" s="25">
        <v>4</v>
      </c>
      <c r="X161" s="13">
        <v>8</v>
      </c>
      <c r="Y161" s="4">
        <v>5</v>
      </c>
    </row>
    <row r="162" spans="19:25" ht="31.5" x14ac:dyDescent="0.25">
      <c r="S162" s="2">
        <f t="shared" ca="1" si="11"/>
        <v>0.98597761513286653</v>
      </c>
      <c r="T162" s="3">
        <f t="shared" ca="1" si="10"/>
        <v>15</v>
      </c>
      <c r="V162" s="4">
        <v>162</v>
      </c>
      <c r="W162" s="25">
        <v>4</v>
      </c>
      <c r="X162" s="13">
        <v>8</v>
      </c>
      <c r="Y162" s="4">
        <v>6</v>
      </c>
    </row>
    <row r="163" spans="19:25" ht="31.5" x14ac:dyDescent="0.25">
      <c r="S163" s="2">
        <f t="shared" ca="1" si="11"/>
        <v>0.48038671916871734</v>
      </c>
      <c r="T163" s="3">
        <f t="shared" ca="1" si="10"/>
        <v>222</v>
      </c>
      <c r="V163" s="4">
        <v>163</v>
      </c>
      <c r="W163" s="25">
        <v>4</v>
      </c>
      <c r="X163" s="13">
        <v>8</v>
      </c>
      <c r="Y163" s="4">
        <v>7</v>
      </c>
    </row>
    <row r="164" spans="19:25" ht="31.5" x14ac:dyDescent="0.25">
      <c r="S164" s="2">
        <f t="shared" ca="1" si="11"/>
        <v>0.49117764919620621</v>
      </c>
      <c r="T164" s="3">
        <f t="shared" ca="1" si="10"/>
        <v>214</v>
      </c>
      <c r="V164" s="4">
        <v>164</v>
      </c>
      <c r="W164" s="25">
        <v>4</v>
      </c>
      <c r="X164" s="4">
        <v>9</v>
      </c>
      <c r="Y164" s="4">
        <v>1</v>
      </c>
    </row>
    <row r="165" spans="19:25" ht="31.5" x14ac:dyDescent="0.25">
      <c r="S165" s="2">
        <f t="shared" ca="1" si="11"/>
        <v>0.47097161122825304</v>
      </c>
      <c r="T165" s="3">
        <f t="shared" ca="1" si="10"/>
        <v>225</v>
      </c>
      <c r="V165" s="4">
        <v>165</v>
      </c>
      <c r="W165" s="25">
        <v>4</v>
      </c>
      <c r="X165" s="4">
        <v>9</v>
      </c>
      <c r="Y165" s="4">
        <v>2</v>
      </c>
    </row>
    <row r="166" spans="19:25" ht="31.5" x14ac:dyDescent="0.25">
      <c r="S166" s="2">
        <f t="shared" ca="1" si="11"/>
        <v>0.11485421466522061</v>
      </c>
      <c r="T166" s="3">
        <f t="shared" ca="1" si="10"/>
        <v>359</v>
      </c>
      <c r="V166" s="4">
        <v>166</v>
      </c>
      <c r="W166" s="25">
        <v>4</v>
      </c>
      <c r="X166" s="4">
        <v>9</v>
      </c>
      <c r="Y166" s="4">
        <v>3</v>
      </c>
    </row>
    <row r="167" spans="19:25" ht="31.5" x14ac:dyDescent="0.25">
      <c r="S167" s="2">
        <f t="shared" ca="1" si="11"/>
        <v>0.30322123448391225</v>
      </c>
      <c r="T167" s="3">
        <f t="shared" ca="1" si="10"/>
        <v>291</v>
      </c>
      <c r="V167" s="4">
        <v>167</v>
      </c>
      <c r="W167" s="25">
        <v>4</v>
      </c>
      <c r="X167" s="4">
        <v>9</v>
      </c>
      <c r="Y167" s="4">
        <v>4</v>
      </c>
    </row>
    <row r="168" spans="19:25" ht="31.5" x14ac:dyDescent="0.25">
      <c r="S168" s="2">
        <f t="shared" ca="1" si="11"/>
        <v>0.22200024590608203</v>
      </c>
      <c r="T168" s="3">
        <f t="shared" ca="1" si="10"/>
        <v>326</v>
      </c>
      <c r="V168" s="4">
        <v>168</v>
      </c>
      <c r="W168" s="25">
        <v>4</v>
      </c>
      <c r="X168" s="4">
        <v>9</v>
      </c>
      <c r="Y168" s="4">
        <v>5</v>
      </c>
    </row>
    <row r="169" spans="19:25" ht="31.5" x14ac:dyDescent="0.25">
      <c r="S169" s="2">
        <f t="shared" ca="1" si="11"/>
        <v>0.93963553754854146</v>
      </c>
      <c r="T169" s="3">
        <f t="shared" ca="1" si="10"/>
        <v>35</v>
      </c>
      <c r="V169" s="4">
        <v>169</v>
      </c>
      <c r="W169" s="25">
        <v>4</v>
      </c>
      <c r="X169" s="4">
        <v>9</v>
      </c>
      <c r="Y169" s="4">
        <v>6</v>
      </c>
    </row>
    <row r="170" spans="19:25" ht="31.5" x14ac:dyDescent="0.25">
      <c r="S170" s="2">
        <f t="shared" ca="1" si="11"/>
        <v>0.2632256331960583</v>
      </c>
      <c r="T170" s="3">
        <f t="shared" ca="1" si="10"/>
        <v>305</v>
      </c>
      <c r="V170" s="4">
        <v>170</v>
      </c>
      <c r="W170" s="25">
        <v>4</v>
      </c>
      <c r="X170" s="4">
        <v>9</v>
      </c>
      <c r="Y170" s="4">
        <v>7</v>
      </c>
    </row>
    <row r="171" spans="19:25" ht="31.5" x14ac:dyDescent="0.25">
      <c r="S171" s="2">
        <f t="shared" ca="1" si="11"/>
        <v>0.6737290159404028</v>
      </c>
      <c r="T171" s="3">
        <f t="shared" ca="1" si="10"/>
        <v>140</v>
      </c>
      <c r="V171" s="4">
        <v>171</v>
      </c>
      <c r="W171" s="25">
        <v>4</v>
      </c>
      <c r="X171" s="4">
        <v>9</v>
      </c>
      <c r="Y171" s="4">
        <v>8</v>
      </c>
    </row>
    <row r="172" spans="19:25" ht="31.5" x14ac:dyDescent="0.25">
      <c r="S172" s="2">
        <f t="shared" ca="1" si="11"/>
        <v>0.76040887010051117</v>
      </c>
      <c r="T172" s="3">
        <f t="shared" ca="1" si="10"/>
        <v>114</v>
      </c>
      <c r="V172" s="4">
        <v>172</v>
      </c>
      <c r="W172" s="25">
        <v>4</v>
      </c>
      <c r="X172" s="13">
        <v>10</v>
      </c>
      <c r="Y172" s="4">
        <v>1</v>
      </c>
    </row>
    <row r="173" spans="19:25" ht="31.5" x14ac:dyDescent="0.25">
      <c r="S173" s="2">
        <f t="shared" ca="1" si="11"/>
        <v>5.3759649715964031E-2</v>
      </c>
      <c r="T173" s="3">
        <f t="shared" ca="1" si="10"/>
        <v>387</v>
      </c>
      <c r="V173" s="4">
        <v>173</v>
      </c>
      <c r="W173" s="25">
        <v>4</v>
      </c>
      <c r="X173" s="13">
        <v>10</v>
      </c>
      <c r="Y173" s="4">
        <v>2</v>
      </c>
    </row>
    <row r="174" spans="19:25" ht="31.5" x14ac:dyDescent="0.25">
      <c r="S174" s="2">
        <f t="shared" ca="1" si="11"/>
        <v>0.91522024835917348</v>
      </c>
      <c r="T174" s="3">
        <f t="shared" ca="1" si="10"/>
        <v>50</v>
      </c>
      <c r="V174" s="4">
        <v>174</v>
      </c>
      <c r="W174" s="25">
        <v>4</v>
      </c>
      <c r="X174" s="13">
        <v>10</v>
      </c>
      <c r="Y174" s="4">
        <v>3</v>
      </c>
    </row>
    <row r="175" spans="19:25" ht="31.5" x14ac:dyDescent="0.25">
      <c r="S175" s="2">
        <f t="shared" ca="1" si="11"/>
        <v>7.1480727070706185E-2</v>
      </c>
      <c r="T175" s="3">
        <f t="shared" ca="1" si="10"/>
        <v>375</v>
      </c>
      <c r="V175" s="4">
        <v>175</v>
      </c>
      <c r="W175" s="25">
        <v>4</v>
      </c>
      <c r="X175" s="13">
        <v>10</v>
      </c>
      <c r="Y175" s="4">
        <v>4</v>
      </c>
    </row>
    <row r="176" spans="19:25" ht="31.5" x14ac:dyDescent="0.25">
      <c r="S176" s="2">
        <f t="shared" ca="1" si="11"/>
        <v>0.52410089682070493</v>
      </c>
      <c r="T176" s="3">
        <f t="shared" ca="1" si="10"/>
        <v>204</v>
      </c>
      <c r="V176" s="4">
        <v>176</v>
      </c>
      <c r="W176" s="25">
        <v>4</v>
      </c>
      <c r="X176" s="13">
        <v>10</v>
      </c>
      <c r="Y176" s="4">
        <v>5</v>
      </c>
    </row>
    <row r="177" spans="19:25" ht="31.5" x14ac:dyDescent="0.25">
      <c r="S177" s="2">
        <f t="shared" ca="1" si="11"/>
        <v>0.60872446504737898</v>
      </c>
      <c r="T177" s="3">
        <f t="shared" ca="1" si="10"/>
        <v>165</v>
      </c>
      <c r="V177" s="4">
        <v>177</v>
      </c>
      <c r="W177" s="25">
        <v>4</v>
      </c>
      <c r="X177" s="13">
        <v>10</v>
      </c>
      <c r="Y177" s="4">
        <v>6</v>
      </c>
    </row>
    <row r="178" spans="19:25" ht="31.5" x14ac:dyDescent="0.25">
      <c r="S178" s="2">
        <f t="shared" ca="1" si="11"/>
        <v>0.65568203615443321</v>
      </c>
      <c r="T178" s="3">
        <f t="shared" ca="1" si="10"/>
        <v>146</v>
      </c>
      <c r="V178" s="4">
        <v>178</v>
      </c>
      <c r="W178" s="25">
        <v>4</v>
      </c>
      <c r="X178" s="13">
        <v>10</v>
      </c>
      <c r="Y178" s="4">
        <v>7</v>
      </c>
    </row>
    <row r="179" spans="19:25" ht="31.5" x14ac:dyDescent="0.25">
      <c r="S179" s="2">
        <f t="shared" ca="1" si="11"/>
        <v>0.39113257156971992</v>
      </c>
      <c r="T179" s="3">
        <f t="shared" ca="1" si="10"/>
        <v>258</v>
      </c>
      <c r="V179" s="4">
        <v>179</v>
      </c>
      <c r="W179" s="25">
        <v>4</v>
      </c>
      <c r="X179" s="13">
        <v>10</v>
      </c>
      <c r="Y179" s="4">
        <v>8</v>
      </c>
    </row>
    <row r="180" spans="19:25" ht="31.5" x14ac:dyDescent="0.25">
      <c r="S180" s="2">
        <f t="shared" ca="1" si="11"/>
        <v>0.79966416733404466</v>
      </c>
      <c r="T180" s="3">
        <f t="shared" ca="1" si="10"/>
        <v>91</v>
      </c>
      <c r="V180" s="4">
        <v>180</v>
      </c>
      <c r="W180" s="25">
        <v>4</v>
      </c>
      <c r="X180" s="13">
        <v>10</v>
      </c>
      <c r="Y180" s="4">
        <v>9</v>
      </c>
    </row>
    <row r="181" spans="19:25" ht="31.5" x14ac:dyDescent="0.25">
      <c r="S181" s="2">
        <f t="shared" ca="1" si="11"/>
        <v>2.6795236600706041E-2</v>
      </c>
      <c r="T181" s="3">
        <f t="shared" ca="1" si="10"/>
        <v>399</v>
      </c>
      <c r="V181" s="4">
        <v>181</v>
      </c>
      <c r="W181" s="4">
        <v>5</v>
      </c>
      <c r="X181" s="13">
        <v>2</v>
      </c>
      <c r="Y181" s="4">
        <v>1</v>
      </c>
    </row>
    <row r="182" spans="19:25" ht="31.5" x14ac:dyDescent="0.25">
      <c r="S182" s="2">
        <f t="shared" ca="1" si="11"/>
        <v>0.46463403585945873</v>
      </c>
      <c r="T182" s="3">
        <f t="shared" ca="1" si="10"/>
        <v>229</v>
      </c>
      <c r="V182" s="4">
        <v>182</v>
      </c>
      <c r="W182" s="4">
        <v>5</v>
      </c>
      <c r="X182" s="4">
        <v>3</v>
      </c>
      <c r="Y182" s="4">
        <v>1</v>
      </c>
    </row>
    <row r="183" spans="19:25" ht="31.5" x14ac:dyDescent="0.25">
      <c r="S183" s="2">
        <f t="shared" ca="1" si="11"/>
        <v>0.24775339702147181</v>
      </c>
      <c r="T183" s="3">
        <f t="shared" ca="1" si="10"/>
        <v>313</v>
      </c>
      <c r="V183" s="4">
        <v>183</v>
      </c>
      <c r="W183" s="4">
        <v>5</v>
      </c>
      <c r="X183" s="4">
        <v>3</v>
      </c>
      <c r="Y183" s="4">
        <v>2</v>
      </c>
    </row>
    <row r="184" spans="19:25" ht="31.5" x14ac:dyDescent="0.25">
      <c r="S184" s="2">
        <f t="shared" ca="1" si="11"/>
        <v>0.10050087059922441</v>
      </c>
      <c r="T184" s="3">
        <f t="shared" ca="1" si="10"/>
        <v>365</v>
      </c>
      <c r="V184" s="4">
        <v>184</v>
      </c>
      <c r="W184" s="4">
        <v>5</v>
      </c>
      <c r="X184" s="13">
        <v>4</v>
      </c>
      <c r="Y184" s="4">
        <v>1</v>
      </c>
    </row>
    <row r="185" spans="19:25" ht="31.5" x14ac:dyDescent="0.25">
      <c r="S185" s="2">
        <f t="shared" ca="1" si="11"/>
        <v>0.82881500212271686</v>
      </c>
      <c r="T185" s="3">
        <f t="shared" ca="1" si="10"/>
        <v>83</v>
      </c>
      <c r="V185" s="4">
        <v>185</v>
      </c>
      <c r="W185" s="4">
        <v>5</v>
      </c>
      <c r="X185" s="13">
        <v>4</v>
      </c>
      <c r="Y185" s="4">
        <v>2</v>
      </c>
    </row>
    <row r="186" spans="19:25" ht="31.5" x14ac:dyDescent="0.25">
      <c r="S186" s="2">
        <f t="shared" ca="1" si="11"/>
        <v>4.5356881187036735E-2</v>
      </c>
      <c r="T186" s="3">
        <f t="shared" ca="1" si="10"/>
        <v>389</v>
      </c>
      <c r="V186" s="4">
        <v>186</v>
      </c>
      <c r="W186" s="4">
        <v>5</v>
      </c>
      <c r="X186" s="13">
        <v>4</v>
      </c>
      <c r="Y186" s="4">
        <v>3</v>
      </c>
    </row>
    <row r="187" spans="19:25" ht="31.5" x14ac:dyDescent="0.25">
      <c r="S187" s="2">
        <f t="shared" ca="1" si="11"/>
        <v>0.14200301625830813</v>
      </c>
      <c r="T187" s="3">
        <f t="shared" ca="1" si="10"/>
        <v>347</v>
      </c>
      <c r="V187" s="4">
        <v>187</v>
      </c>
      <c r="W187" s="4">
        <v>5</v>
      </c>
      <c r="X187" s="4">
        <v>5</v>
      </c>
      <c r="Y187" s="4">
        <v>1</v>
      </c>
    </row>
    <row r="188" spans="19:25" ht="31.5" x14ac:dyDescent="0.25">
      <c r="S188" s="2">
        <f t="shared" ca="1" si="11"/>
        <v>6.9692201501681428E-2</v>
      </c>
      <c r="T188" s="3">
        <f t="shared" ca="1" si="10"/>
        <v>376</v>
      </c>
      <c r="V188" s="4">
        <v>188</v>
      </c>
      <c r="W188" s="4">
        <v>5</v>
      </c>
      <c r="X188" s="4">
        <v>5</v>
      </c>
      <c r="Y188" s="4">
        <v>2</v>
      </c>
    </row>
    <row r="189" spans="19:25" ht="31.5" x14ac:dyDescent="0.25">
      <c r="S189" s="2">
        <f t="shared" ca="1" si="11"/>
        <v>0.82216921964783407</v>
      </c>
      <c r="T189" s="3">
        <f t="shared" ca="1" si="10"/>
        <v>84</v>
      </c>
      <c r="V189" s="4">
        <v>189</v>
      </c>
      <c r="W189" s="4">
        <v>5</v>
      </c>
      <c r="X189" s="4">
        <v>5</v>
      </c>
      <c r="Y189" s="4">
        <v>3</v>
      </c>
    </row>
    <row r="190" spans="19:25" ht="31.5" x14ac:dyDescent="0.25">
      <c r="S190" s="2">
        <f t="shared" ca="1" si="11"/>
        <v>0.96323595328348521</v>
      </c>
      <c r="T190" s="3">
        <f t="shared" ca="1" si="10"/>
        <v>23</v>
      </c>
      <c r="V190" s="4">
        <v>190</v>
      </c>
      <c r="W190" s="4">
        <v>5</v>
      </c>
      <c r="X190" s="4">
        <v>5</v>
      </c>
      <c r="Y190" s="4">
        <v>4</v>
      </c>
    </row>
    <row r="191" spans="19:25" ht="31.5" x14ac:dyDescent="0.25">
      <c r="S191" s="2">
        <f t="shared" ca="1" si="11"/>
        <v>0.61790167534152529</v>
      </c>
      <c r="T191" s="3">
        <f t="shared" ca="1" si="10"/>
        <v>161</v>
      </c>
      <c r="V191" s="4">
        <v>191</v>
      </c>
      <c r="W191" s="4">
        <v>5</v>
      </c>
      <c r="X191" s="13">
        <v>6</v>
      </c>
      <c r="Y191" s="4">
        <v>1</v>
      </c>
    </row>
    <row r="192" spans="19:25" ht="31.5" x14ac:dyDescent="0.25">
      <c r="S192" s="2">
        <f t="shared" ca="1" si="11"/>
        <v>0.34921204178689136</v>
      </c>
      <c r="T192" s="3">
        <f t="shared" ca="1" si="10"/>
        <v>274</v>
      </c>
      <c r="V192" s="4">
        <v>192</v>
      </c>
      <c r="W192" s="4">
        <v>5</v>
      </c>
      <c r="X192" s="13">
        <v>6</v>
      </c>
      <c r="Y192" s="4">
        <v>2</v>
      </c>
    </row>
    <row r="193" spans="19:25" ht="31.5" x14ac:dyDescent="0.25">
      <c r="S193" s="2">
        <f t="shared" ca="1" si="11"/>
        <v>0.34153980603778922</v>
      </c>
      <c r="T193" s="3">
        <f t="shared" ref="T193:T256" ca="1" si="12">RANK(S193,$S$1:$S$486,)</f>
        <v>278</v>
      </c>
      <c r="V193" s="4">
        <v>193</v>
      </c>
      <c r="W193" s="4">
        <v>5</v>
      </c>
      <c r="X193" s="13">
        <v>6</v>
      </c>
      <c r="Y193" s="4">
        <v>3</v>
      </c>
    </row>
    <row r="194" spans="19:25" ht="31.5" x14ac:dyDescent="0.25">
      <c r="S194" s="2">
        <f t="shared" ref="S194:S257" ca="1" si="13">RAND()</f>
        <v>0.24917899872691385</v>
      </c>
      <c r="T194" s="3">
        <f t="shared" ca="1" si="12"/>
        <v>312</v>
      </c>
      <c r="V194" s="4">
        <v>194</v>
      </c>
      <c r="W194" s="4">
        <v>5</v>
      </c>
      <c r="X194" s="13">
        <v>6</v>
      </c>
      <c r="Y194" s="4">
        <v>4</v>
      </c>
    </row>
    <row r="195" spans="19:25" ht="31.5" x14ac:dyDescent="0.25">
      <c r="S195" s="2">
        <f t="shared" ca="1" si="13"/>
        <v>4.8683607074661017E-2</v>
      </c>
      <c r="T195" s="3">
        <f t="shared" ca="1" si="12"/>
        <v>388</v>
      </c>
      <c r="V195" s="4">
        <v>195</v>
      </c>
      <c r="W195" s="4">
        <v>5</v>
      </c>
      <c r="X195" s="13">
        <v>6</v>
      </c>
      <c r="Y195" s="4">
        <v>5</v>
      </c>
    </row>
    <row r="196" spans="19:25" ht="31.5" x14ac:dyDescent="0.25">
      <c r="S196" s="2">
        <f t="shared" ca="1" si="13"/>
        <v>0.66252764241680673</v>
      </c>
      <c r="T196" s="3">
        <f t="shared" ca="1" si="12"/>
        <v>144</v>
      </c>
      <c r="V196" s="4">
        <v>196</v>
      </c>
      <c r="W196" s="4">
        <v>5</v>
      </c>
      <c r="X196" s="4">
        <v>7</v>
      </c>
      <c r="Y196" s="4">
        <v>1</v>
      </c>
    </row>
    <row r="197" spans="19:25" ht="31.5" x14ac:dyDescent="0.25">
      <c r="S197" s="2">
        <f t="shared" ca="1" si="13"/>
        <v>0.66092237640193841</v>
      </c>
      <c r="T197" s="3">
        <f t="shared" ca="1" si="12"/>
        <v>145</v>
      </c>
      <c r="V197" s="4">
        <v>197</v>
      </c>
      <c r="W197" s="4">
        <v>5</v>
      </c>
      <c r="X197" s="4">
        <v>7</v>
      </c>
      <c r="Y197" s="4">
        <v>2</v>
      </c>
    </row>
    <row r="198" spans="19:25" ht="31.5" x14ac:dyDescent="0.25">
      <c r="S198" s="2">
        <f t="shared" ca="1" si="13"/>
        <v>0.13293430165392006</v>
      </c>
      <c r="T198" s="3">
        <f t="shared" ca="1" si="12"/>
        <v>352</v>
      </c>
      <c r="V198" s="4">
        <v>198</v>
      </c>
      <c r="W198" s="4">
        <v>5</v>
      </c>
      <c r="X198" s="4">
        <v>7</v>
      </c>
      <c r="Y198" s="4">
        <v>3</v>
      </c>
    </row>
    <row r="199" spans="19:25" ht="31.5" x14ac:dyDescent="0.25">
      <c r="S199" s="2">
        <f t="shared" ca="1" si="13"/>
        <v>0.65424247397467306</v>
      </c>
      <c r="T199" s="3">
        <f t="shared" ca="1" si="12"/>
        <v>147</v>
      </c>
      <c r="V199" s="4">
        <v>199</v>
      </c>
      <c r="W199" s="4">
        <v>5</v>
      </c>
      <c r="X199" s="4">
        <v>7</v>
      </c>
      <c r="Y199" s="4">
        <v>4</v>
      </c>
    </row>
    <row r="200" spans="19:25" ht="31.5" x14ac:dyDescent="0.25">
      <c r="S200" s="2">
        <f t="shared" ca="1" si="13"/>
        <v>0.59129103435820585</v>
      </c>
      <c r="T200" s="3">
        <f t="shared" ca="1" si="12"/>
        <v>172</v>
      </c>
      <c r="V200" s="4">
        <v>200</v>
      </c>
      <c r="W200" s="4">
        <v>5</v>
      </c>
      <c r="X200" s="4">
        <v>7</v>
      </c>
      <c r="Y200" s="4">
        <v>5</v>
      </c>
    </row>
    <row r="201" spans="19:25" ht="31.5" x14ac:dyDescent="0.25">
      <c r="S201" s="2">
        <f t="shared" ca="1" si="13"/>
        <v>0.43828362920329977</v>
      </c>
      <c r="T201" s="3">
        <f t="shared" ca="1" si="12"/>
        <v>240</v>
      </c>
      <c r="V201" s="4">
        <v>201</v>
      </c>
      <c r="W201" s="4">
        <v>5</v>
      </c>
      <c r="X201" s="4">
        <v>7</v>
      </c>
      <c r="Y201" s="4">
        <v>6</v>
      </c>
    </row>
    <row r="202" spans="19:25" ht="31.5" x14ac:dyDescent="0.25">
      <c r="S202" s="2">
        <f t="shared" ca="1" si="13"/>
        <v>0.48674497813472295</v>
      </c>
      <c r="T202" s="3">
        <f t="shared" ca="1" si="12"/>
        <v>219</v>
      </c>
      <c r="V202" s="4">
        <v>202</v>
      </c>
      <c r="W202" s="4">
        <v>5</v>
      </c>
      <c r="X202" s="13">
        <v>8</v>
      </c>
      <c r="Y202" s="4">
        <v>1</v>
      </c>
    </row>
    <row r="203" spans="19:25" ht="31.5" x14ac:dyDescent="0.25">
      <c r="S203" s="2">
        <f t="shared" ca="1" si="13"/>
        <v>0.80972499174415447</v>
      </c>
      <c r="T203" s="3">
        <f t="shared" ca="1" si="12"/>
        <v>89</v>
      </c>
      <c r="V203" s="4">
        <v>203</v>
      </c>
      <c r="W203" s="4">
        <v>5</v>
      </c>
      <c r="X203" s="13">
        <v>8</v>
      </c>
      <c r="Y203" s="4">
        <v>2</v>
      </c>
    </row>
    <row r="204" spans="19:25" ht="31.5" x14ac:dyDescent="0.25">
      <c r="S204" s="2">
        <f t="shared" ca="1" si="13"/>
        <v>0.95195167825666915</v>
      </c>
      <c r="T204" s="3">
        <f t="shared" ca="1" si="12"/>
        <v>30</v>
      </c>
      <c r="V204" s="4">
        <v>204</v>
      </c>
      <c r="W204" s="4">
        <v>5</v>
      </c>
      <c r="X204" s="13">
        <v>8</v>
      </c>
      <c r="Y204" s="4">
        <v>3</v>
      </c>
    </row>
    <row r="205" spans="19:25" ht="31.5" x14ac:dyDescent="0.25">
      <c r="S205" s="2">
        <f t="shared" ca="1" si="13"/>
        <v>0.89877595860064385</v>
      </c>
      <c r="T205" s="3">
        <f t="shared" ca="1" si="12"/>
        <v>56</v>
      </c>
      <c r="V205" s="4">
        <v>205</v>
      </c>
      <c r="W205" s="4">
        <v>5</v>
      </c>
      <c r="X205" s="13">
        <v>8</v>
      </c>
      <c r="Y205" s="4">
        <v>4</v>
      </c>
    </row>
    <row r="206" spans="19:25" ht="31.5" x14ac:dyDescent="0.25">
      <c r="S206" s="2">
        <f t="shared" ca="1" si="13"/>
        <v>5.6579907495366566E-2</v>
      </c>
      <c r="T206" s="3">
        <f t="shared" ca="1" si="12"/>
        <v>385</v>
      </c>
      <c r="V206" s="4">
        <v>206</v>
      </c>
      <c r="W206" s="4">
        <v>5</v>
      </c>
      <c r="X206" s="13">
        <v>8</v>
      </c>
      <c r="Y206" s="4">
        <v>5</v>
      </c>
    </row>
    <row r="207" spans="19:25" ht="31.5" x14ac:dyDescent="0.25">
      <c r="S207" s="2">
        <f t="shared" ca="1" si="13"/>
        <v>0.67468653462094785</v>
      </c>
      <c r="T207" s="3">
        <f t="shared" ca="1" si="12"/>
        <v>138</v>
      </c>
      <c r="V207" s="4">
        <v>207</v>
      </c>
      <c r="W207" s="4">
        <v>5</v>
      </c>
      <c r="X207" s="13">
        <v>8</v>
      </c>
      <c r="Y207" s="4">
        <v>6</v>
      </c>
    </row>
    <row r="208" spans="19:25" ht="31.5" x14ac:dyDescent="0.25">
      <c r="S208" s="2">
        <f t="shared" ca="1" si="13"/>
        <v>9.073453928598596E-5</v>
      </c>
      <c r="T208" s="3">
        <f t="shared" ca="1" si="12"/>
        <v>405</v>
      </c>
      <c r="V208" s="4">
        <v>208</v>
      </c>
      <c r="W208" s="4">
        <v>5</v>
      </c>
      <c r="X208" s="13">
        <v>8</v>
      </c>
      <c r="Y208" s="4">
        <v>7</v>
      </c>
    </row>
    <row r="209" spans="19:25" ht="31.5" x14ac:dyDescent="0.25">
      <c r="S209" s="2">
        <f t="shared" ca="1" si="13"/>
        <v>0.84702234891129913</v>
      </c>
      <c r="T209" s="3">
        <f t="shared" ca="1" si="12"/>
        <v>73</v>
      </c>
      <c r="V209" s="4">
        <v>209</v>
      </c>
      <c r="W209" s="4">
        <v>5</v>
      </c>
      <c r="X209" s="4">
        <v>9</v>
      </c>
      <c r="Y209" s="4">
        <v>1</v>
      </c>
    </row>
    <row r="210" spans="19:25" ht="31.5" x14ac:dyDescent="0.25">
      <c r="S210" s="2">
        <f t="shared" ca="1" si="13"/>
        <v>0.14911162920247423</v>
      </c>
      <c r="T210" s="3">
        <f t="shared" ca="1" si="12"/>
        <v>345</v>
      </c>
      <c r="V210" s="4">
        <v>210</v>
      </c>
      <c r="W210" s="4">
        <v>5</v>
      </c>
      <c r="X210" s="4">
        <v>9</v>
      </c>
      <c r="Y210" s="4">
        <v>2</v>
      </c>
    </row>
    <row r="211" spans="19:25" ht="31.5" x14ac:dyDescent="0.25">
      <c r="S211" s="2">
        <f t="shared" ca="1" si="13"/>
        <v>0.38716318305248443</v>
      </c>
      <c r="T211" s="3">
        <f t="shared" ca="1" si="12"/>
        <v>262</v>
      </c>
      <c r="V211" s="4">
        <v>211</v>
      </c>
      <c r="W211" s="4">
        <v>5</v>
      </c>
      <c r="X211" s="4">
        <v>9</v>
      </c>
      <c r="Y211" s="4">
        <v>3</v>
      </c>
    </row>
    <row r="212" spans="19:25" ht="31.5" x14ac:dyDescent="0.25">
      <c r="S212" s="2">
        <f t="shared" ca="1" si="13"/>
        <v>0.4905282749977331</v>
      </c>
      <c r="T212" s="3">
        <f t="shared" ca="1" si="12"/>
        <v>216</v>
      </c>
      <c r="V212" s="4">
        <v>212</v>
      </c>
      <c r="W212" s="4">
        <v>5</v>
      </c>
      <c r="X212" s="4">
        <v>9</v>
      </c>
      <c r="Y212" s="4">
        <v>4</v>
      </c>
    </row>
    <row r="213" spans="19:25" ht="31.5" x14ac:dyDescent="0.25">
      <c r="S213" s="2">
        <f t="shared" ca="1" si="13"/>
        <v>6.1807334955504722E-2</v>
      </c>
      <c r="T213" s="3">
        <f t="shared" ca="1" si="12"/>
        <v>382</v>
      </c>
      <c r="V213" s="4">
        <v>213</v>
      </c>
      <c r="W213" s="4">
        <v>5</v>
      </c>
      <c r="X213" s="4">
        <v>9</v>
      </c>
      <c r="Y213" s="4">
        <v>5</v>
      </c>
    </row>
    <row r="214" spans="19:25" ht="31.5" x14ac:dyDescent="0.25">
      <c r="S214" s="2">
        <f t="shared" ca="1" si="13"/>
        <v>0.52823821359392675</v>
      </c>
      <c r="T214" s="3">
        <f t="shared" ca="1" si="12"/>
        <v>201</v>
      </c>
      <c r="V214" s="4">
        <v>214</v>
      </c>
      <c r="W214" s="4">
        <v>5</v>
      </c>
      <c r="X214" s="4">
        <v>9</v>
      </c>
      <c r="Y214" s="4">
        <v>6</v>
      </c>
    </row>
    <row r="215" spans="19:25" ht="31.5" x14ac:dyDescent="0.25">
      <c r="S215" s="2">
        <f t="shared" ca="1" si="13"/>
        <v>0.61896223593671984</v>
      </c>
      <c r="T215" s="3">
        <f t="shared" ca="1" si="12"/>
        <v>160</v>
      </c>
      <c r="V215" s="4">
        <v>215</v>
      </c>
      <c r="W215" s="4">
        <v>5</v>
      </c>
      <c r="X215" s="4">
        <v>9</v>
      </c>
      <c r="Y215" s="4">
        <v>7</v>
      </c>
    </row>
    <row r="216" spans="19:25" ht="31.5" x14ac:dyDescent="0.25">
      <c r="S216" s="2">
        <f t="shared" ca="1" si="13"/>
        <v>8.3146086763574489E-2</v>
      </c>
      <c r="T216" s="3">
        <f t="shared" ca="1" si="12"/>
        <v>371</v>
      </c>
      <c r="V216" s="4">
        <v>216</v>
      </c>
      <c r="W216" s="4">
        <v>5</v>
      </c>
      <c r="X216" s="4">
        <v>9</v>
      </c>
      <c r="Y216" s="4">
        <v>8</v>
      </c>
    </row>
    <row r="217" spans="19:25" ht="31.5" x14ac:dyDescent="0.25">
      <c r="S217" s="2">
        <f t="shared" ca="1" si="13"/>
        <v>0.27120079819460285</v>
      </c>
      <c r="T217" s="3">
        <f t="shared" ca="1" si="12"/>
        <v>303</v>
      </c>
      <c r="V217" s="4">
        <v>217</v>
      </c>
      <c r="W217" s="4">
        <v>5</v>
      </c>
      <c r="X217" s="13">
        <v>10</v>
      </c>
      <c r="Y217" s="4">
        <v>1</v>
      </c>
    </row>
    <row r="218" spans="19:25" ht="31.5" x14ac:dyDescent="0.25">
      <c r="S218" s="2">
        <f t="shared" ca="1" si="13"/>
        <v>9.1515115037893557E-2</v>
      </c>
      <c r="T218" s="3">
        <f t="shared" ca="1" si="12"/>
        <v>366</v>
      </c>
      <c r="V218" s="4">
        <v>218</v>
      </c>
      <c r="W218" s="4">
        <v>5</v>
      </c>
      <c r="X218" s="13">
        <v>10</v>
      </c>
      <c r="Y218" s="4">
        <v>2</v>
      </c>
    </row>
    <row r="219" spans="19:25" ht="31.5" x14ac:dyDescent="0.25">
      <c r="S219" s="2">
        <f t="shared" ca="1" si="13"/>
        <v>0.91401532408727182</v>
      </c>
      <c r="T219" s="3">
        <f t="shared" ca="1" si="12"/>
        <v>51</v>
      </c>
      <c r="V219" s="4">
        <v>219</v>
      </c>
      <c r="W219" s="4">
        <v>5</v>
      </c>
      <c r="X219" s="13">
        <v>10</v>
      </c>
      <c r="Y219" s="4">
        <v>3</v>
      </c>
    </row>
    <row r="220" spans="19:25" ht="31.5" x14ac:dyDescent="0.25">
      <c r="S220" s="2">
        <f t="shared" ca="1" si="13"/>
        <v>0.84157725683391038</v>
      </c>
      <c r="T220" s="3">
        <f t="shared" ca="1" si="12"/>
        <v>77</v>
      </c>
      <c r="V220" s="4">
        <v>220</v>
      </c>
      <c r="W220" s="4">
        <v>5</v>
      </c>
      <c r="X220" s="13">
        <v>10</v>
      </c>
      <c r="Y220" s="4">
        <v>4</v>
      </c>
    </row>
    <row r="221" spans="19:25" ht="31.5" x14ac:dyDescent="0.25">
      <c r="S221" s="2">
        <f t="shared" ca="1" si="13"/>
        <v>0.11980718529100143</v>
      </c>
      <c r="T221" s="3">
        <f t="shared" ca="1" si="12"/>
        <v>356</v>
      </c>
      <c r="V221" s="4">
        <v>221</v>
      </c>
      <c r="W221" s="4">
        <v>5</v>
      </c>
      <c r="X221" s="13">
        <v>10</v>
      </c>
      <c r="Y221" s="4">
        <v>5</v>
      </c>
    </row>
    <row r="222" spans="19:25" ht="31.5" x14ac:dyDescent="0.25">
      <c r="S222" s="2">
        <f t="shared" ca="1" si="13"/>
        <v>0.74171763435906524</v>
      </c>
      <c r="T222" s="3">
        <f t="shared" ca="1" si="12"/>
        <v>121</v>
      </c>
      <c r="V222" s="4">
        <v>222</v>
      </c>
      <c r="W222" s="4">
        <v>5</v>
      </c>
      <c r="X222" s="13">
        <v>10</v>
      </c>
      <c r="Y222" s="4">
        <v>6</v>
      </c>
    </row>
    <row r="223" spans="19:25" ht="31.5" x14ac:dyDescent="0.25">
      <c r="S223" s="2">
        <f t="shared" ca="1" si="13"/>
        <v>0.28274556596309264</v>
      </c>
      <c r="T223" s="3">
        <f t="shared" ca="1" si="12"/>
        <v>299</v>
      </c>
      <c r="V223" s="4">
        <v>223</v>
      </c>
      <c r="W223" s="4">
        <v>5</v>
      </c>
      <c r="X223" s="13">
        <v>10</v>
      </c>
      <c r="Y223" s="4">
        <v>7</v>
      </c>
    </row>
    <row r="224" spans="19:25" ht="31.5" x14ac:dyDescent="0.25">
      <c r="S224" s="2">
        <f t="shared" ca="1" si="13"/>
        <v>0.34846731043297852</v>
      </c>
      <c r="T224" s="3">
        <f t="shared" ca="1" si="12"/>
        <v>275</v>
      </c>
      <c r="V224" s="4">
        <v>224</v>
      </c>
      <c r="W224" s="4">
        <v>5</v>
      </c>
      <c r="X224" s="13">
        <v>10</v>
      </c>
      <c r="Y224" s="4">
        <v>8</v>
      </c>
    </row>
    <row r="225" spans="19:25" ht="31.5" x14ac:dyDescent="0.25">
      <c r="S225" s="2">
        <f t="shared" ca="1" si="13"/>
        <v>0.55014692651746389</v>
      </c>
      <c r="T225" s="3">
        <f t="shared" ca="1" si="12"/>
        <v>198</v>
      </c>
      <c r="V225" s="4">
        <v>225</v>
      </c>
      <c r="W225" s="4">
        <v>5</v>
      </c>
      <c r="X225" s="13">
        <v>10</v>
      </c>
      <c r="Y225" s="4">
        <v>9</v>
      </c>
    </row>
    <row r="226" spans="19:25" ht="31.5" x14ac:dyDescent="0.25">
      <c r="S226" s="2">
        <f t="shared" ca="1" si="13"/>
        <v>0.32872478219101176</v>
      </c>
      <c r="T226" s="3">
        <f t="shared" ca="1" si="12"/>
        <v>283</v>
      </c>
      <c r="V226" s="4">
        <v>226</v>
      </c>
      <c r="W226" s="25">
        <v>6</v>
      </c>
      <c r="X226" s="13">
        <v>2</v>
      </c>
      <c r="Y226" s="4">
        <v>1</v>
      </c>
    </row>
    <row r="227" spans="19:25" ht="31.5" x14ac:dyDescent="0.25">
      <c r="S227" s="2">
        <f t="shared" ca="1" si="13"/>
        <v>0.96296141366513011</v>
      </c>
      <c r="T227" s="3">
        <f t="shared" ca="1" si="12"/>
        <v>25</v>
      </c>
      <c r="V227" s="4">
        <v>227</v>
      </c>
      <c r="W227" s="25">
        <v>6</v>
      </c>
      <c r="X227" s="4">
        <v>3</v>
      </c>
      <c r="Y227" s="4">
        <v>1</v>
      </c>
    </row>
    <row r="228" spans="19:25" ht="31.5" x14ac:dyDescent="0.25">
      <c r="S228" s="2">
        <f t="shared" ca="1" si="13"/>
        <v>0.33517258873280442</v>
      </c>
      <c r="T228" s="3">
        <f t="shared" ca="1" si="12"/>
        <v>280</v>
      </c>
      <c r="V228" s="4">
        <v>228</v>
      </c>
      <c r="W228" s="25">
        <v>6</v>
      </c>
      <c r="X228" s="4">
        <v>3</v>
      </c>
      <c r="Y228" s="4">
        <v>2</v>
      </c>
    </row>
    <row r="229" spans="19:25" ht="31.5" x14ac:dyDescent="0.25">
      <c r="S229" s="2">
        <f t="shared" ca="1" si="13"/>
        <v>0.57017847826650347</v>
      </c>
      <c r="T229" s="3">
        <f t="shared" ca="1" si="12"/>
        <v>189</v>
      </c>
      <c r="V229" s="4">
        <v>229</v>
      </c>
      <c r="W229" s="25">
        <v>6</v>
      </c>
      <c r="X229" s="13">
        <v>4</v>
      </c>
      <c r="Y229" s="4">
        <v>1</v>
      </c>
    </row>
    <row r="230" spans="19:25" ht="31.5" x14ac:dyDescent="0.25">
      <c r="S230" s="2">
        <f t="shared" ca="1" si="13"/>
        <v>0.25864112775258585</v>
      </c>
      <c r="T230" s="3">
        <f t="shared" ca="1" si="12"/>
        <v>309</v>
      </c>
      <c r="V230" s="4">
        <v>230</v>
      </c>
      <c r="W230" s="25">
        <v>6</v>
      </c>
      <c r="X230" s="13">
        <v>4</v>
      </c>
      <c r="Y230" s="4">
        <v>2</v>
      </c>
    </row>
    <row r="231" spans="19:25" ht="31.5" x14ac:dyDescent="0.25">
      <c r="S231" s="2">
        <f t="shared" ca="1" si="13"/>
        <v>0.64738346108006584</v>
      </c>
      <c r="T231" s="3">
        <f t="shared" ca="1" si="12"/>
        <v>151</v>
      </c>
      <c r="V231" s="4">
        <v>231</v>
      </c>
      <c r="W231" s="25">
        <v>6</v>
      </c>
      <c r="X231" s="13">
        <v>4</v>
      </c>
      <c r="Y231" s="4">
        <v>3</v>
      </c>
    </row>
    <row r="232" spans="19:25" ht="31.5" x14ac:dyDescent="0.25">
      <c r="S232" s="2">
        <f t="shared" ca="1" si="13"/>
        <v>0.54242905538765984</v>
      </c>
      <c r="T232" s="3">
        <f t="shared" ca="1" si="12"/>
        <v>199</v>
      </c>
      <c r="V232" s="4">
        <v>232</v>
      </c>
      <c r="W232" s="25">
        <v>6</v>
      </c>
      <c r="X232" s="4">
        <v>5</v>
      </c>
      <c r="Y232" s="4">
        <v>1</v>
      </c>
    </row>
    <row r="233" spans="19:25" ht="31.5" x14ac:dyDescent="0.25">
      <c r="S233" s="2">
        <f t="shared" ca="1" si="13"/>
        <v>0.92237150824982095</v>
      </c>
      <c r="T233" s="3">
        <f t="shared" ca="1" si="12"/>
        <v>47</v>
      </c>
      <c r="V233" s="4">
        <v>233</v>
      </c>
      <c r="W233" s="25">
        <v>6</v>
      </c>
      <c r="X233" s="4">
        <v>5</v>
      </c>
      <c r="Y233" s="4">
        <v>2</v>
      </c>
    </row>
    <row r="234" spans="19:25" ht="31.5" x14ac:dyDescent="0.25">
      <c r="S234" s="2">
        <f t="shared" ca="1" si="13"/>
        <v>0.16909629500332224</v>
      </c>
      <c r="T234" s="3">
        <f t="shared" ca="1" si="12"/>
        <v>339</v>
      </c>
      <c r="V234" s="4">
        <v>234</v>
      </c>
      <c r="W234" s="25">
        <v>6</v>
      </c>
      <c r="X234" s="4">
        <v>5</v>
      </c>
      <c r="Y234" s="4">
        <v>3</v>
      </c>
    </row>
    <row r="235" spans="19:25" ht="31.5" x14ac:dyDescent="0.25">
      <c r="S235" s="2">
        <f t="shared" ca="1" si="13"/>
        <v>0.71630639131971852</v>
      </c>
      <c r="T235" s="3">
        <f t="shared" ca="1" si="12"/>
        <v>125</v>
      </c>
      <c r="V235" s="4">
        <v>235</v>
      </c>
      <c r="W235" s="25">
        <v>6</v>
      </c>
      <c r="X235" s="4">
        <v>5</v>
      </c>
      <c r="Y235" s="4">
        <v>4</v>
      </c>
    </row>
    <row r="236" spans="19:25" ht="31.5" x14ac:dyDescent="0.25">
      <c r="S236" s="2">
        <f t="shared" ca="1" si="13"/>
        <v>0.66577285041095147</v>
      </c>
      <c r="T236" s="3">
        <f t="shared" ca="1" si="12"/>
        <v>142</v>
      </c>
      <c r="V236" s="4">
        <v>236</v>
      </c>
      <c r="W236" s="25">
        <v>6</v>
      </c>
      <c r="X236" s="13">
        <v>6</v>
      </c>
      <c r="Y236" s="4">
        <v>1</v>
      </c>
    </row>
    <row r="237" spans="19:25" ht="31.5" x14ac:dyDescent="0.25">
      <c r="S237" s="2">
        <f t="shared" ca="1" si="13"/>
        <v>0.46681609012499004</v>
      </c>
      <c r="T237" s="3">
        <f t="shared" ca="1" si="12"/>
        <v>227</v>
      </c>
      <c r="V237" s="4">
        <v>237</v>
      </c>
      <c r="W237" s="25">
        <v>6</v>
      </c>
      <c r="X237" s="13">
        <v>6</v>
      </c>
      <c r="Y237" s="4">
        <v>2</v>
      </c>
    </row>
    <row r="238" spans="19:25" ht="31.5" x14ac:dyDescent="0.25">
      <c r="S238" s="2">
        <f t="shared" ca="1" si="13"/>
        <v>0.56704096916520985</v>
      </c>
      <c r="T238" s="3">
        <f t="shared" ca="1" si="12"/>
        <v>190</v>
      </c>
      <c r="V238" s="4">
        <v>238</v>
      </c>
      <c r="W238" s="25">
        <v>6</v>
      </c>
      <c r="X238" s="13">
        <v>6</v>
      </c>
      <c r="Y238" s="4">
        <v>3</v>
      </c>
    </row>
    <row r="239" spans="19:25" ht="31.5" x14ac:dyDescent="0.25">
      <c r="S239" s="2">
        <f t="shared" ca="1" si="13"/>
        <v>0.14072662591687801</v>
      </c>
      <c r="T239" s="3">
        <f t="shared" ca="1" si="12"/>
        <v>349</v>
      </c>
      <c r="V239" s="4">
        <v>239</v>
      </c>
      <c r="W239" s="25">
        <v>6</v>
      </c>
      <c r="X239" s="13">
        <v>6</v>
      </c>
      <c r="Y239" s="4">
        <v>4</v>
      </c>
    </row>
    <row r="240" spans="19:25" ht="31.5" x14ac:dyDescent="0.25">
      <c r="S240" s="2">
        <f t="shared" ca="1" si="13"/>
        <v>0.23889935386260974</v>
      </c>
      <c r="T240" s="3">
        <f t="shared" ca="1" si="12"/>
        <v>316</v>
      </c>
      <c r="V240" s="4">
        <v>240</v>
      </c>
      <c r="W240" s="25">
        <v>6</v>
      </c>
      <c r="X240" s="13">
        <v>6</v>
      </c>
      <c r="Y240" s="4">
        <v>5</v>
      </c>
    </row>
    <row r="241" spans="19:25" ht="31.5" x14ac:dyDescent="0.25">
      <c r="S241" s="2">
        <f t="shared" ca="1" si="13"/>
        <v>0.88775459988875771</v>
      </c>
      <c r="T241" s="3">
        <f t="shared" ca="1" si="12"/>
        <v>58</v>
      </c>
      <c r="V241" s="4">
        <v>241</v>
      </c>
      <c r="W241" s="25">
        <v>6</v>
      </c>
      <c r="X241" s="4">
        <v>7</v>
      </c>
      <c r="Y241" s="4">
        <v>1</v>
      </c>
    </row>
    <row r="242" spans="19:25" ht="31.5" x14ac:dyDescent="0.25">
      <c r="S242" s="2">
        <f t="shared" ca="1" si="13"/>
        <v>0.55622445011827504</v>
      </c>
      <c r="T242" s="3">
        <f t="shared" ca="1" si="12"/>
        <v>195</v>
      </c>
      <c r="V242" s="4">
        <v>242</v>
      </c>
      <c r="W242" s="25">
        <v>6</v>
      </c>
      <c r="X242" s="4">
        <v>7</v>
      </c>
      <c r="Y242" s="4">
        <v>2</v>
      </c>
    </row>
    <row r="243" spans="19:25" ht="31.5" x14ac:dyDescent="0.25">
      <c r="S243" s="2">
        <f t="shared" ca="1" si="13"/>
        <v>0.44136784254819827</v>
      </c>
      <c r="T243" s="3">
        <f t="shared" ca="1" si="12"/>
        <v>238</v>
      </c>
      <c r="V243" s="4">
        <v>243</v>
      </c>
      <c r="W243" s="25">
        <v>6</v>
      </c>
      <c r="X243" s="4">
        <v>7</v>
      </c>
      <c r="Y243" s="4">
        <v>3</v>
      </c>
    </row>
    <row r="244" spans="19:25" ht="31.5" x14ac:dyDescent="0.25">
      <c r="S244" s="2">
        <f t="shared" ca="1" si="13"/>
        <v>0.46026809492718679</v>
      </c>
      <c r="T244" s="3">
        <f t="shared" ca="1" si="12"/>
        <v>231</v>
      </c>
      <c r="V244" s="4">
        <v>244</v>
      </c>
      <c r="W244" s="25">
        <v>6</v>
      </c>
      <c r="X244" s="4">
        <v>7</v>
      </c>
      <c r="Y244" s="4">
        <v>4</v>
      </c>
    </row>
    <row r="245" spans="19:25" ht="31.5" x14ac:dyDescent="0.25">
      <c r="S245" s="2">
        <f t="shared" ca="1" si="13"/>
        <v>0.68087253445984852</v>
      </c>
      <c r="T245" s="3">
        <f t="shared" ca="1" si="12"/>
        <v>136</v>
      </c>
      <c r="V245" s="4">
        <v>245</v>
      </c>
      <c r="W245" s="25">
        <v>6</v>
      </c>
      <c r="X245" s="4">
        <v>7</v>
      </c>
      <c r="Y245" s="4">
        <v>5</v>
      </c>
    </row>
    <row r="246" spans="19:25" ht="31.5" x14ac:dyDescent="0.25">
      <c r="S246" s="2">
        <f t="shared" ca="1" si="13"/>
        <v>0.51393552390936115</v>
      </c>
      <c r="T246" s="3">
        <f t="shared" ca="1" si="12"/>
        <v>209</v>
      </c>
      <c r="V246" s="4">
        <v>246</v>
      </c>
      <c r="W246" s="25">
        <v>6</v>
      </c>
      <c r="X246" s="4">
        <v>7</v>
      </c>
      <c r="Y246" s="4">
        <v>6</v>
      </c>
    </row>
    <row r="247" spans="19:25" ht="31.5" x14ac:dyDescent="0.25">
      <c r="S247" s="2">
        <f t="shared" ca="1" si="13"/>
        <v>6.5054396542842841E-2</v>
      </c>
      <c r="T247" s="3">
        <f t="shared" ca="1" si="12"/>
        <v>380</v>
      </c>
      <c r="V247" s="4">
        <v>247</v>
      </c>
      <c r="W247" s="25">
        <v>6</v>
      </c>
      <c r="X247" s="13">
        <v>8</v>
      </c>
      <c r="Y247" s="4">
        <v>1</v>
      </c>
    </row>
    <row r="248" spans="19:25" ht="31.5" x14ac:dyDescent="0.25">
      <c r="S248" s="2">
        <f t="shared" ca="1" si="13"/>
        <v>0.5531030629476158</v>
      </c>
      <c r="T248" s="3">
        <f t="shared" ca="1" si="12"/>
        <v>197</v>
      </c>
      <c r="V248" s="4">
        <v>248</v>
      </c>
      <c r="W248" s="25">
        <v>6</v>
      </c>
      <c r="X248" s="13">
        <v>8</v>
      </c>
      <c r="Y248" s="4">
        <v>2</v>
      </c>
    </row>
    <row r="249" spans="19:25" ht="31.5" x14ac:dyDescent="0.25">
      <c r="S249" s="2">
        <f t="shared" ca="1" si="13"/>
        <v>0.20540976001847067</v>
      </c>
      <c r="T249" s="3">
        <f t="shared" ca="1" si="12"/>
        <v>330</v>
      </c>
      <c r="V249" s="4">
        <v>249</v>
      </c>
      <c r="W249" s="25">
        <v>6</v>
      </c>
      <c r="X249" s="13">
        <v>8</v>
      </c>
      <c r="Y249" s="4">
        <v>3</v>
      </c>
    </row>
    <row r="250" spans="19:25" ht="31.5" x14ac:dyDescent="0.25">
      <c r="S250" s="2">
        <f t="shared" ca="1" si="13"/>
        <v>0.43609214626347348</v>
      </c>
      <c r="T250" s="3">
        <f t="shared" ca="1" si="12"/>
        <v>242</v>
      </c>
      <c r="V250" s="4">
        <v>250</v>
      </c>
      <c r="W250" s="25">
        <v>6</v>
      </c>
      <c r="X250" s="13">
        <v>8</v>
      </c>
      <c r="Y250" s="4">
        <v>4</v>
      </c>
    </row>
    <row r="251" spans="19:25" ht="31.5" x14ac:dyDescent="0.25">
      <c r="S251" s="2">
        <f t="shared" ca="1" si="13"/>
        <v>1.093484806858025E-2</v>
      </c>
      <c r="T251" s="3">
        <f t="shared" ca="1" si="12"/>
        <v>401</v>
      </c>
      <c r="V251" s="4">
        <v>251</v>
      </c>
      <c r="W251" s="25">
        <v>6</v>
      </c>
      <c r="X251" s="13">
        <v>8</v>
      </c>
      <c r="Y251" s="4">
        <v>5</v>
      </c>
    </row>
    <row r="252" spans="19:25" ht="31.5" x14ac:dyDescent="0.25">
      <c r="S252" s="2">
        <f t="shared" ca="1" si="13"/>
        <v>0.51766831029750149</v>
      </c>
      <c r="T252" s="3">
        <f t="shared" ca="1" si="12"/>
        <v>208</v>
      </c>
      <c r="V252" s="4">
        <v>252</v>
      </c>
      <c r="W252" s="25">
        <v>6</v>
      </c>
      <c r="X252" s="13">
        <v>8</v>
      </c>
      <c r="Y252" s="4">
        <v>6</v>
      </c>
    </row>
    <row r="253" spans="19:25" ht="31.5" x14ac:dyDescent="0.25">
      <c r="S253" s="2">
        <f t="shared" ca="1" si="13"/>
        <v>0.83404449298242889</v>
      </c>
      <c r="T253" s="3">
        <f t="shared" ca="1" si="12"/>
        <v>80</v>
      </c>
      <c r="V253" s="4">
        <v>253</v>
      </c>
      <c r="W253" s="25">
        <v>6</v>
      </c>
      <c r="X253" s="13">
        <v>8</v>
      </c>
      <c r="Y253" s="4">
        <v>7</v>
      </c>
    </row>
    <row r="254" spans="19:25" ht="31.5" x14ac:dyDescent="0.25">
      <c r="S254" s="2">
        <f t="shared" ca="1" si="13"/>
        <v>0.37858509687949815</v>
      </c>
      <c r="T254" s="3">
        <f t="shared" ca="1" si="12"/>
        <v>266</v>
      </c>
      <c r="V254" s="4">
        <v>254</v>
      </c>
      <c r="W254" s="25">
        <v>6</v>
      </c>
      <c r="X254" s="4">
        <v>9</v>
      </c>
      <c r="Y254" s="4">
        <v>1</v>
      </c>
    </row>
    <row r="255" spans="19:25" ht="31.5" x14ac:dyDescent="0.25">
      <c r="S255" s="2">
        <f t="shared" ca="1" si="13"/>
        <v>0.99431223898165733</v>
      </c>
      <c r="T255" s="3">
        <f t="shared" ca="1" si="12"/>
        <v>6</v>
      </c>
      <c r="V255" s="4">
        <v>255</v>
      </c>
      <c r="W255" s="25">
        <v>6</v>
      </c>
      <c r="X255" s="4">
        <v>9</v>
      </c>
      <c r="Y255" s="4">
        <v>2</v>
      </c>
    </row>
    <row r="256" spans="19:25" ht="31.5" x14ac:dyDescent="0.25">
      <c r="S256" s="2">
        <f t="shared" ca="1" si="13"/>
        <v>0.57139635587322923</v>
      </c>
      <c r="T256" s="3">
        <f t="shared" ca="1" si="12"/>
        <v>187</v>
      </c>
      <c r="V256" s="4">
        <v>256</v>
      </c>
      <c r="W256" s="25">
        <v>6</v>
      </c>
      <c r="X256" s="4">
        <v>9</v>
      </c>
      <c r="Y256" s="4">
        <v>3</v>
      </c>
    </row>
    <row r="257" spans="19:25" ht="31.5" x14ac:dyDescent="0.25">
      <c r="S257" s="2">
        <f t="shared" ca="1" si="13"/>
        <v>0.79917175952282526</v>
      </c>
      <c r="T257" s="3">
        <f t="shared" ref="T257:T320" ca="1" si="14">RANK(S257,$S$1:$S$486,)</f>
        <v>92</v>
      </c>
      <c r="V257" s="4">
        <v>257</v>
      </c>
      <c r="W257" s="25">
        <v>6</v>
      </c>
      <c r="X257" s="4">
        <v>9</v>
      </c>
      <c r="Y257" s="4">
        <v>4</v>
      </c>
    </row>
    <row r="258" spans="19:25" ht="31.5" x14ac:dyDescent="0.25">
      <c r="S258" s="2">
        <f t="shared" ref="S258:S321" ca="1" si="15">RAND()</f>
        <v>0.57240650706741059</v>
      </c>
      <c r="T258" s="3">
        <f t="shared" ca="1" si="14"/>
        <v>186</v>
      </c>
      <c r="V258" s="4">
        <v>258</v>
      </c>
      <c r="W258" s="25">
        <v>6</v>
      </c>
      <c r="X258" s="4">
        <v>9</v>
      </c>
      <c r="Y258" s="4">
        <v>5</v>
      </c>
    </row>
    <row r="259" spans="19:25" ht="31.5" x14ac:dyDescent="0.25">
      <c r="S259" s="2">
        <f t="shared" ca="1" si="15"/>
        <v>0.58139220115242307</v>
      </c>
      <c r="T259" s="3">
        <f t="shared" ca="1" si="14"/>
        <v>179</v>
      </c>
      <c r="V259" s="4">
        <v>259</v>
      </c>
      <c r="W259" s="25">
        <v>6</v>
      </c>
      <c r="X259" s="4">
        <v>9</v>
      </c>
      <c r="Y259" s="4">
        <v>6</v>
      </c>
    </row>
    <row r="260" spans="19:25" ht="31.5" x14ac:dyDescent="0.25">
      <c r="S260" s="2">
        <f t="shared" ca="1" si="15"/>
        <v>0.42317191324854853</v>
      </c>
      <c r="T260" s="3">
        <f t="shared" ca="1" si="14"/>
        <v>250</v>
      </c>
      <c r="V260" s="4">
        <v>260</v>
      </c>
      <c r="W260" s="25">
        <v>6</v>
      </c>
      <c r="X260" s="4">
        <v>9</v>
      </c>
      <c r="Y260" s="4">
        <v>7</v>
      </c>
    </row>
    <row r="261" spans="19:25" ht="31.5" x14ac:dyDescent="0.25">
      <c r="S261" s="2">
        <f t="shared" ca="1" si="15"/>
        <v>8.3948970494710951E-2</v>
      </c>
      <c r="T261" s="3">
        <f t="shared" ca="1" si="14"/>
        <v>370</v>
      </c>
      <c r="V261" s="4">
        <v>261</v>
      </c>
      <c r="W261" s="25">
        <v>6</v>
      </c>
      <c r="X261" s="4">
        <v>9</v>
      </c>
      <c r="Y261" s="4">
        <v>8</v>
      </c>
    </row>
    <row r="262" spans="19:25" ht="31.5" x14ac:dyDescent="0.25">
      <c r="S262" s="2">
        <f t="shared" ca="1" si="15"/>
        <v>0.99791165309774632</v>
      </c>
      <c r="T262" s="3">
        <f t="shared" ca="1" si="14"/>
        <v>2</v>
      </c>
      <c r="V262" s="4">
        <v>262</v>
      </c>
      <c r="W262" s="25">
        <v>6</v>
      </c>
      <c r="X262" s="13">
        <v>10</v>
      </c>
      <c r="Y262" s="4">
        <v>1</v>
      </c>
    </row>
    <row r="263" spans="19:25" ht="31.5" x14ac:dyDescent="0.25">
      <c r="S263" s="2">
        <f t="shared" ca="1" si="15"/>
        <v>0.89969601571776947</v>
      </c>
      <c r="T263" s="3">
        <f t="shared" ca="1" si="14"/>
        <v>55</v>
      </c>
      <c r="V263" s="4">
        <v>263</v>
      </c>
      <c r="W263" s="25">
        <v>6</v>
      </c>
      <c r="X263" s="13">
        <v>10</v>
      </c>
      <c r="Y263" s="4">
        <v>2</v>
      </c>
    </row>
    <row r="264" spans="19:25" ht="31.5" x14ac:dyDescent="0.25">
      <c r="S264" s="2">
        <f t="shared" ca="1" si="15"/>
        <v>0.76937210761918884</v>
      </c>
      <c r="T264" s="3">
        <f t="shared" ca="1" si="14"/>
        <v>108</v>
      </c>
      <c r="V264" s="4">
        <v>264</v>
      </c>
      <c r="W264" s="25">
        <v>6</v>
      </c>
      <c r="X264" s="13">
        <v>10</v>
      </c>
      <c r="Y264" s="4">
        <v>3</v>
      </c>
    </row>
    <row r="265" spans="19:25" ht="31.5" x14ac:dyDescent="0.25">
      <c r="S265" s="2">
        <f t="shared" ca="1" si="15"/>
        <v>0.93849430632535913</v>
      </c>
      <c r="T265" s="3">
        <f t="shared" ca="1" si="14"/>
        <v>36</v>
      </c>
      <c r="V265" s="4">
        <v>265</v>
      </c>
      <c r="W265" s="25">
        <v>6</v>
      </c>
      <c r="X265" s="13">
        <v>10</v>
      </c>
      <c r="Y265" s="4">
        <v>4</v>
      </c>
    </row>
    <row r="266" spans="19:25" ht="31.5" x14ac:dyDescent="0.25">
      <c r="S266" s="2">
        <f t="shared" ca="1" si="15"/>
        <v>0.4564057968240095</v>
      </c>
      <c r="T266" s="3">
        <f t="shared" ca="1" si="14"/>
        <v>232</v>
      </c>
      <c r="V266" s="4">
        <v>266</v>
      </c>
      <c r="W266" s="25">
        <v>6</v>
      </c>
      <c r="X266" s="13">
        <v>10</v>
      </c>
      <c r="Y266" s="4">
        <v>5</v>
      </c>
    </row>
    <row r="267" spans="19:25" ht="31.5" x14ac:dyDescent="0.25">
      <c r="S267" s="2">
        <f t="shared" ca="1" si="15"/>
        <v>0.94411347825054392</v>
      </c>
      <c r="T267" s="3">
        <f t="shared" ca="1" si="14"/>
        <v>32</v>
      </c>
      <c r="V267" s="4">
        <v>267</v>
      </c>
      <c r="W267" s="25">
        <v>6</v>
      </c>
      <c r="X267" s="13">
        <v>10</v>
      </c>
      <c r="Y267" s="4">
        <v>6</v>
      </c>
    </row>
    <row r="268" spans="19:25" ht="31.5" x14ac:dyDescent="0.25">
      <c r="S268" s="2">
        <f t="shared" ca="1" si="15"/>
        <v>0.85246883606957458</v>
      </c>
      <c r="T268" s="3">
        <f t="shared" ca="1" si="14"/>
        <v>71</v>
      </c>
      <c r="V268" s="4">
        <v>268</v>
      </c>
      <c r="W268" s="25">
        <v>6</v>
      </c>
      <c r="X268" s="13">
        <v>10</v>
      </c>
      <c r="Y268" s="4">
        <v>7</v>
      </c>
    </row>
    <row r="269" spans="19:25" ht="31.5" x14ac:dyDescent="0.25">
      <c r="S269" s="2">
        <f t="shared" ca="1" si="15"/>
        <v>0.31762126014057857</v>
      </c>
      <c r="T269" s="3">
        <f t="shared" ca="1" si="14"/>
        <v>289</v>
      </c>
      <c r="V269" s="4">
        <v>269</v>
      </c>
      <c r="W269" s="25">
        <v>6</v>
      </c>
      <c r="X269" s="13">
        <v>10</v>
      </c>
      <c r="Y269" s="4">
        <v>8</v>
      </c>
    </row>
    <row r="270" spans="19:25" ht="31.5" x14ac:dyDescent="0.25">
      <c r="S270" s="2">
        <f t="shared" ca="1" si="15"/>
        <v>0.23850658139488323</v>
      </c>
      <c r="T270" s="3">
        <f t="shared" ca="1" si="14"/>
        <v>317</v>
      </c>
      <c r="V270" s="4">
        <v>270</v>
      </c>
      <c r="W270" s="25">
        <v>6</v>
      </c>
      <c r="X270" s="13">
        <v>10</v>
      </c>
      <c r="Y270" s="4">
        <v>9</v>
      </c>
    </row>
    <row r="271" spans="19:25" ht="31.5" x14ac:dyDescent="0.25">
      <c r="S271" s="2">
        <f t="shared" ca="1" si="15"/>
        <v>0.68867418758712895</v>
      </c>
      <c r="T271" s="3">
        <f t="shared" ca="1" si="14"/>
        <v>134</v>
      </c>
      <c r="V271" s="4">
        <v>271</v>
      </c>
      <c r="W271" s="4">
        <v>7</v>
      </c>
      <c r="X271" s="13">
        <v>2</v>
      </c>
      <c r="Y271" s="4">
        <v>1</v>
      </c>
    </row>
    <row r="272" spans="19:25" ht="31.5" x14ac:dyDescent="0.25">
      <c r="S272" s="2">
        <f t="shared" ca="1" si="15"/>
        <v>0.12761379909049198</v>
      </c>
      <c r="T272" s="3">
        <f t="shared" ca="1" si="14"/>
        <v>354</v>
      </c>
      <c r="V272" s="4">
        <v>272</v>
      </c>
      <c r="W272" s="4">
        <v>7</v>
      </c>
      <c r="X272" s="4">
        <v>3</v>
      </c>
      <c r="Y272" s="4">
        <v>1</v>
      </c>
    </row>
    <row r="273" spans="19:25" ht="31.5" x14ac:dyDescent="0.25">
      <c r="S273" s="2">
        <f t="shared" ca="1" si="15"/>
        <v>0.97587845969445774</v>
      </c>
      <c r="T273" s="3">
        <f t="shared" ca="1" si="14"/>
        <v>19</v>
      </c>
      <c r="V273" s="4">
        <v>273</v>
      </c>
      <c r="W273" s="4">
        <v>7</v>
      </c>
      <c r="X273" s="4">
        <v>3</v>
      </c>
      <c r="Y273" s="4">
        <v>2</v>
      </c>
    </row>
    <row r="274" spans="19:25" ht="31.5" x14ac:dyDescent="0.25">
      <c r="S274" s="2">
        <f t="shared" ca="1" si="15"/>
        <v>0.69043605666119434</v>
      </c>
      <c r="T274" s="3">
        <f t="shared" ca="1" si="14"/>
        <v>133</v>
      </c>
      <c r="V274" s="4">
        <v>274</v>
      </c>
      <c r="W274" s="4">
        <v>7</v>
      </c>
      <c r="X274" s="13">
        <v>4</v>
      </c>
      <c r="Y274" s="4">
        <v>1</v>
      </c>
    </row>
    <row r="275" spans="19:25" ht="31.5" x14ac:dyDescent="0.25">
      <c r="S275" s="2">
        <f t="shared" ca="1" si="15"/>
        <v>0.87882400672769356</v>
      </c>
      <c r="T275" s="3">
        <f t="shared" ca="1" si="14"/>
        <v>62</v>
      </c>
      <c r="V275" s="4">
        <v>275</v>
      </c>
      <c r="W275" s="4">
        <v>7</v>
      </c>
      <c r="X275" s="13">
        <v>4</v>
      </c>
      <c r="Y275" s="4">
        <v>2</v>
      </c>
    </row>
    <row r="276" spans="19:25" ht="31.5" x14ac:dyDescent="0.25">
      <c r="S276" s="2">
        <f t="shared" ca="1" si="15"/>
        <v>0.99506898847263003</v>
      </c>
      <c r="T276" s="3">
        <f t="shared" ca="1" si="14"/>
        <v>4</v>
      </c>
      <c r="V276" s="4">
        <v>276</v>
      </c>
      <c r="W276" s="4">
        <v>7</v>
      </c>
      <c r="X276" s="13">
        <v>4</v>
      </c>
      <c r="Y276" s="4">
        <v>3</v>
      </c>
    </row>
    <row r="277" spans="19:25" ht="31.5" x14ac:dyDescent="0.25">
      <c r="S277" s="2">
        <f t="shared" ca="1" si="15"/>
        <v>0.81613037435405378</v>
      </c>
      <c r="T277" s="3">
        <f t="shared" ca="1" si="14"/>
        <v>87</v>
      </c>
      <c r="V277" s="4">
        <v>277</v>
      </c>
      <c r="W277" s="4">
        <v>7</v>
      </c>
      <c r="X277" s="4">
        <v>5</v>
      </c>
      <c r="Y277" s="4">
        <v>1</v>
      </c>
    </row>
    <row r="278" spans="19:25" ht="31.5" x14ac:dyDescent="0.25">
      <c r="S278" s="2">
        <f t="shared" ca="1" si="15"/>
        <v>0.58515267100512269</v>
      </c>
      <c r="T278" s="3">
        <f t="shared" ca="1" si="14"/>
        <v>175</v>
      </c>
      <c r="V278" s="4">
        <v>278</v>
      </c>
      <c r="W278" s="4">
        <v>7</v>
      </c>
      <c r="X278" s="4">
        <v>5</v>
      </c>
      <c r="Y278" s="4">
        <v>2</v>
      </c>
    </row>
    <row r="279" spans="19:25" ht="31.5" x14ac:dyDescent="0.25">
      <c r="S279" s="2">
        <f t="shared" ca="1" si="15"/>
        <v>0.926454119851717</v>
      </c>
      <c r="T279" s="3">
        <f t="shared" ca="1" si="14"/>
        <v>44</v>
      </c>
      <c r="V279" s="4">
        <v>279</v>
      </c>
      <c r="W279" s="4">
        <v>7</v>
      </c>
      <c r="X279" s="4">
        <v>5</v>
      </c>
      <c r="Y279" s="4">
        <v>3</v>
      </c>
    </row>
    <row r="280" spans="19:25" ht="31.5" x14ac:dyDescent="0.25">
      <c r="S280" s="2">
        <f t="shared" ca="1" si="15"/>
        <v>0.27444670746565136</v>
      </c>
      <c r="T280" s="3">
        <f t="shared" ca="1" si="14"/>
        <v>301</v>
      </c>
      <c r="V280" s="4">
        <v>280</v>
      </c>
      <c r="W280" s="4">
        <v>7</v>
      </c>
      <c r="X280" s="4">
        <v>5</v>
      </c>
      <c r="Y280" s="4">
        <v>4</v>
      </c>
    </row>
    <row r="281" spans="19:25" ht="31.5" x14ac:dyDescent="0.25">
      <c r="S281" s="2">
        <f t="shared" ca="1" si="15"/>
        <v>0.60965999076862298</v>
      </c>
      <c r="T281" s="3">
        <f t="shared" ca="1" si="14"/>
        <v>164</v>
      </c>
      <c r="V281" s="4">
        <v>281</v>
      </c>
      <c r="W281" s="4">
        <v>7</v>
      </c>
      <c r="X281" s="13">
        <v>6</v>
      </c>
      <c r="Y281" s="4">
        <v>1</v>
      </c>
    </row>
    <row r="282" spans="19:25" ht="31.5" x14ac:dyDescent="0.25">
      <c r="S282" s="2">
        <f t="shared" ca="1" si="15"/>
        <v>0.88564967343616385</v>
      </c>
      <c r="T282" s="3">
        <f t="shared" ca="1" si="14"/>
        <v>59</v>
      </c>
      <c r="V282" s="4">
        <v>282</v>
      </c>
      <c r="W282" s="4">
        <v>7</v>
      </c>
      <c r="X282" s="13">
        <v>6</v>
      </c>
      <c r="Y282" s="4">
        <v>2</v>
      </c>
    </row>
    <row r="283" spans="19:25" ht="31.5" x14ac:dyDescent="0.25">
      <c r="S283" s="2">
        <f t="shared" ca="1" si="15"/>
        <v>0.93212137427956732</v>
      </c>
      <c r="T283" s="3">
        <f t="shared" ca="1" si="14"/>
        <v>41</v>
      </c>
      <c r="V283" s="4">
        <v>283</v>
      </c>
      <c r="W283" s="4">
        <v>7</v>
      </c>
      <c r="X283" s="13">
        <v>6</v>
      </c>
      <c r="Y283" s="4">
        <v>3</v>
      </c>
    </row>
    <row r="284" spans="19:25" ht="31.5" x14ac:dyDescent="0.25">
      <c r="S284" s="2">
        <f t="shared" ca="1" si="15"/>
        <v>0.11264909531594058</v>
      </c>
      <c r="T284" s="3">
        <f t="shared" ca="1" si="14"/>
        <v>361</v>
      </c>
      <c r="V284" s="4">
        <v>284</v>
      </c>
      <c r="W284" s="4">
        <v>7</v>
      </c>
      <c r="X284" s="13">
        <v>6</v>
      </c>
      <c r="Y284" s="4">
        <v>4</v>
      </c>
    </row>
    <row r="285" spans="19:25" ht="31.5" x14ac:dyDescent="0.25">
      <c r="S285" s="2">
        <f t="shared" ca="1" si="15"/>
        <v>2.8578132842719373E-2</v>
      </c>
      <c r="T285" s="3">
        <f t="shared" ca="1" si="14"/>
        <v>395</v>
      </c>
      <c r="V285" s="4">
        <v>285</v>
      </c>
      <c r="W285" s="4">
        <v>7</v>
      </c>
      <c r="X285" s="13">
        <v>6</v>
      </c>
      <c r="Y285" s="4">
        <v>5</v>
      </c>
    </row>
    <row r="286" spans="19:25" ht="31.5" x14ac:dyDescent="0.25">
      <c r="S286" s="2">
        <f t="shared" ca="1" si="15"/>
        <v>0.15383351696139425</v>
      </c>
      <c r="T286" s="3">
        <f t="shared" ca="1" si="14"/>
        <v>343</v>
      </c>
      <c r="V286" s="4">
        <v>286</v>
      </c>
      <c r="W286" s="4">
        <v>7</v>
      </c>
      <c r="X286" s="4">
        <v>7</v>
      </c>
      <c r="Y286" s="4">
        <v>1</v>
      </c>
    </row>
    <row r="287" spans="19:25" ht="31.5" x14ac:dyDescent="0.25">
      <c r="S287" s="2">
        <f t="shared" ca="1" si="15"/>
        <v>0.4348981353358059</v>
      </c>
      <c r="T287" s="3">
        <f t="shared" ca="1" si="14"/>
        <v>244</v>
      </c>
      <c r="V287" s="4">
        <v>287</v>
      </c>
      <c r="W287" s="4">
        <v>7</v>
      </c>
      <c r="X287" s="4">
        <v>7</v>
      </c>
      <c r="Y287" s="4">
        <v>2</v>
      </c>
    </row>
    <row r="288" spans="19:25" ht="31.5" x14ac:dyDescent="0.25">
      <c r="S288" s="2">
        <f t="shared" ca="1" si="15"/>
        <v>0.8466798196511115</v>
      </c>
      <c r="T288" s="3">
        <f t="shared" ca="1" si="14"/>
        <v>74</v>
      </c>
      <c r="V288" s="4">
        <v>288</v>
      </c>
      <c r="W288" s="4">
        <v>7</v>
      </c>
      <c r="X288" s="4">
        <v>7</v>
      </c>
      <c r="Y288" s="4">
        <v>3</v>
      </c>
    </row>
    <row r="289" spans="19:25" ht="31.5" x14ac:dyDescent="0.25">
      <c r="S289" s="2">
        <f t="shared" ca="1" si="15"/>
        <v>0.60408253753778995</v>
      </c>
      <c r="T289" s="3">
        <f t="shared" ca="1" si="14"/>
        <v>167</v>
      </c>
      <c r="V289" s="4">
        <v>289</v>
      </c>
      <c r="W289" s="4">
        <v>7</v>
      </c>
      <c r="X289" s="4">
        <v>7</v>
      </c>
      <c r="Y289" s="4">
        <v>4</v>
      </c>
    </row>
    <row r="290" spans="19:25" ht="31.5" x14ac:dyDescent="0.25">
      <c r="S290" s="2">
        <f t="shared" ca="1" si="15"/>
        <v>0.32734232322434165</v>
      </c>
      <c r="T290" s="3">
        <f t="shared" ca="1" si="14"/>
        <v>285</v>
      </c>
      <c r="V290" s="4">
        <v>290</v>
      </c>
      <c r="W290" s="4">
        <v>7</v>
      </c>
      <c r="X290" s="4">
        <v>7</v>
      </c>
      <c r="Y290" s="4">
        <v>5</v>
      </c>
    </row>
    <row r="291" spans="19:25" ht="31.5" x14ac:dyDescent="0.25">
      <c r="S291" s="2">
        <f t="shared" ca="1" si="15"/>
        <v>0.93446900004442057</v>
      </c>
      <c r="T291" s="3">
        <f t="shared" ca="1" si="14"/>
        <v>39</v>
      </c>
      <c r="V291" s="4">
        <v>291</v>
      </c>
      <c r="W291" s="4">
        <v>7</v>
      </c>
      <c r="X291" s="4">
        <v>7</v>
      </c>
      <c r="Y291" s="4">
        <v>6</v>
      </c>
    </row>
    <row r="292" spans="19:25" ht="31.5" x14ac:dyDescent="0.25">
      <c r="S292" s="2">
        <f t="shared" ca="1" si="15"/>
        <v>0.77775361892810202</v>
      </c>
      <c r="T292" s="3">
        <f t="shared" ca="1" si="14"/>
        <v>98</v>
      </c>
      <c r="V292" s="4">
        <v>292</v>
      </c>
      <c r="W292" s="4">
        <v>7</v>
      </c>
      <c r="X292" s="13">
        <v>8</v>
      </c>
      <c r="Y292" s="4">
        <v>1</v>
      </c>
    </row>
    <row r="293" spans="19:25" ht="31.5" x14ac:dyDescent="0.25">
      <c r="S293" s="2">
        <f t="shared" ca="1" si="15"/>
        <v>0.4666391556970374</v>
      </c>
      <c r="T293" s="3">
        <f t="shared" ca="1" si="14"/>
        <v>228</v>
      </c>
      <c r="V293" s="4">
        <v>293</v>
      </c>
      <c r="W293" s="4">
        <v>7</v>
      </c>
      <c r="X293" s="13">
        <v>8</v>
      </c>
      <c r="Y293" s="4">
        <v>2</v>
      </c>
    </row>
    <row r="294" spans="19:25" ht="31.5" x14ac:dyDescent="0.25">
      <c r="S294" s="2">
        <f t="shared" ca="1" si="15"/>
        <v>0.53342597035207306</v>
      </c>
      <c r="T294" s="3">
        <f t="shared" ca="1" si="14"/>
        <v>200</v>
      </c>
      <c r="V294" s="4">
        <v>294</v>
      </c>
      <c r="W294" s="4">
        <v>7</v>
      </c>
      <c r="X294" s="13">
        <v>8</v>
      </c>
      <c r="Y294" s="4">
        <v>3</v>
      </c>
    </row>
    <row r="295" spans="19:25" ht="31.5" x14ac:dyDescent="0.25">
      <c r="S295" s="2">
        <f t="shared" ca="1" si="15"/>
        <v>0.76990273305106871</v>
      </c>
      <c r="T295" s="3">
        <f t="shared" ca="1" si="14"/>
        <v>107</v>
      </c>
      <c r="V295" s="4">
        <v>295</v>
      </c>
      <c r="W295" s="4">
        <v>7</v>
      </c>
      <c r="X295" s="13">
        <v>8</v>
      </c>
      <c r="Y295" s="4">
        <v>4</v>
      </c>
    </row>
    <row r="296" spans="19:25" ht="31.5" x14ac:dyDescent="0.25">
      <c r="S296" s="2">
        <f t="shared" ca="1" si="15"/>
        <v>0.77769899216656624</v>
      </c>
      <c r="T296" s="3">
        <f t="shared" ca="1" si="14"/>
        <v>99</v>
      </c>
      <c r="V296" s="4">
        <v>296</v>
      </c>
      <c r="W296" s="4">
        <v>7</v>
      </c>
      <c r="X296" s="13">
        <v>8</v>
      </c>
      <c r="Y296" s="4">
        <v>5</v>
      </c>
    </row>
    <row r="297" spans="19:25" ht="31.5" x14ac:dyDescent="0.25">
      <c r="S297" s="2">
        <f t="shared" ca="1" si="15"/>
        <v>0.58233163638036289</v>
      </c>
      <c r="T297" s="3">
        <f t="shared" ca="1" si="14"/>
        <v>177</v>
      </c>
      <c r="V297" s="4">
        <v>297</v>
      </c>
      <c r="W297" s="4">
        <v>7</v>
      </c>
      <c r="X297" s="13">
        <v>8</v>
      </c>
      <c r="Y297" s="4">
        <v>6</v>
      </c>
    </row>
    <row r="298" spans="19:25" ht="31.5" x14ac:dyDescent="0.25">
      <c r="S298" s="2">
        <f t="shared" ca="1" si="15"/>
        <v>0.64115974573295875</v>
      </c>
      <c r="T298" s="3">
        <f t="shared" ca="1" si="14"/>
        <v>153</v>
      </c>
      <c r="V298" s="4">
        <v>298</v>
      </c>
      <c r="W298" s="4">
        <v>7</v>
      </c>
      <c r="X298" s="13">
        <v>8</v>
      </c>
      <c r="Y298" s="4">
        <v>7</v>
      </c>
    </row>
    <row r="299" spans="19:25" ht="31.5" x14ac:dyDescent="0.25">
      <c r="S299" s="2">
        <f t="shared" ca="1" si="15"/>
        <v>0.83731514227269466</v>
      </c>
      <c r="T299" s="3">
        <f t="shared" ca="1" si="14"/>
        <v>79</v>
      </c>
      <c r="V299" s="4">
        <v>299</v>
      </c>
      <c r="W299" s="4">
        <v>7</v>
      </c>
      <c r="X299" s="4">
        <v>9</v>
      </c>
      <c r="Y299" s="4">
        <v>1</v>
      </c>
    </row>
    <row r="300" spans="19:25" ht="31.5" x14ac:dyDescent="0.25">
      <c r="S300" s="2">
        <f t="shared" ca="1" si="15"/>
        <v>0.69936417253275973</v>
      </c>
      <c r="T300" s="3">
        <f t="shared" ca="1" si="14"/>
        <v>129</v>
      </c>
      <c r="V300" s="4">
        <v>300</v>
      </c>
      <c r="W300" s="4">
        <v>7</v>
      </c>
      <c r="X300" s="4">
        <v>9</v>
      </c>
      <c r="Y300" s="4">
        <v>2</v>
      </c>
    </row>
    <row r="301" spans="19:25" ht="31.5" x14ac:dyDescent="0.25">
      <c r="S301" s="2">
        <f t="shared" ca="1" si="15"/>
        <v>0.11324629281967058</v>
      </c>
      <c r="T301" s="3">
        <f t="shared" ca="1" si="14"/>
        <v>360</v>
      </c>
      <c r="V301" s="4">
        <v>301</v>
      </c>
      <c r="W301" s="4">
        <v>7</v>
      </c>
      <c r="X301" s="4">
        <v>9</v>
      </c>
      <c r="Y301" s="4">
        <v>3</v>
      </c>
    </row>
    <row r="302" spans="19:25" ht="31.5" x14ac:dyDescent="0.25">
      <c r="S302" s="2">
        <f t="shared" ca="1" si="15"/>
        <v>0.19293533378582672</v>
      </c>
      <c r="T302" s="3">
        <f t="shared" ca="1" si="14"/>
        <v>333</v>
      </c>
      <c r="V302" s="4">
        <v>302</v>
      </c>
      <c r="W302" s="4">
        <v>7</v>
      </c>
      <c r="X302" s="4">
        <v>9</v>
      </c>
      <c r="Y302" s="4">
        <v>4</v>
      </c>
    </row>
    <row r="303" spans="19:25" ht="31.5" x14ac:dyDescent="0.25">
      <c r="S303" s="2">
        <f t="shared" ca="1" si="15"/>
        <v>0.62783123426871068</v>
      </c>
      <c r="T303" s="3">
        <f t="shared" ca="1" si="14"/>
        <v>155</v>
      </c>
      <c r="V303" s="4">
        <v>303</v>
      </c>
      <c r="W303" s="4">
        <v>7</v>
      </c>
      <c r="X303" s="4">
        <v>9</v>
      </c>
      <c r="Y303" s="4">
        <v>5</v>
      </c>
    </row>
    <row r="304" spans="19:25" ht="31.5" x14ac:dyDescent="0.25">
      <c r="S304" s="2">
        <f t="shared" ca="1" si="15"/>
        <v>0.48780450880181447</v>
      </c>
      <c r="T304" s="3">
        <f t="shared" ca="1" si="14"/>
        <v>218</v>
      </c>
      <c r="V304" s="4">
        <v>304</v>
      </c>
      <c r="W304" s="4">
        <v>7</v>
      </c>
      <c r="X304" s="4">
        <v>9</v>
      </c>
      <c r="Y304" s="4">
        <v>6</v>
      </c>
    </row>
    <row r="305" spans="19:25" ht="31.5" x14ac:dyDescent="0.25">
      <c r="S305" s="2">
        <f t="shared" ca="1" si="15"/>
        <v>0.96443334473443532</v>
      </c>
      <c r="T305" s="3">
        <f t="shared" ca="1" si="14"/>
        <v>22</v>
      </c>
      <c r="V305" s="4">
        <v>305</v>
      </c>
      <c r="W305" s="4">
        <v>7</v>
      </c>
      <c r="X305" s="4">
        <v>9</v>
      </c>
      <c r="Y305" s="4">
        <v>7</v>
      </c>
    </row>
    <row r="306" spans="19:25" ht="31.5" x14ac:dyDescent="0.25">
      <c r="S306" s="2">
        <f t="shared" ca="1" si="15"/>
        <v>0.4521311631469076</v>
      </c>
      <c r="T306" s="3">
        <f t="shared" ca="1" si="14"/>
        <v>234</v>
      </c>
      <c r="V306" s="4">
        <v>306</v>
      </c>
      <c r="W306" s="4">
        <v>7</v>
      </c>
      <c r="X306" s="4">
        <v>9</v>
      </c>
      <c r="Y306" s="4">
        <v>8</v>
      </c>
    </row>
    <row r="307" spans="19:25" ht="31.5" x14ac:dyDescent="0.25">
      <c r="S307" s="2">
        <f t="shared" ca="1" si="15"/>
        <v>0.87464952559507281</v>
      </c>
      <c r="T307" s="3">
        <f t="shared" ca="1" si="14"/>
        <v>65</v>
      </c>
      <c r="V307" s="4">
        <v>307</v>
      </c>
      <c r="W307" s="4">
        <v>7</v>
      </c>
      <c r="X307" s="13">
        <v>10</v>
      </c>
      <c r="Y307" s="4">
        <v>1</v>
      </c>
    </row>
    <row r="308" spans="19:25" ht="31.5" x14ac:dyDescent="0.25">
      <c r="S308" s="2">
        <f t="shared" ca="1" si="15"/>
        <v>0.1250561565206898</v>
      </c>
      <c r="T308" s="3">
        <f t="shared" ca="1" si="14"/>
        <v>355</v>
      </c>
      <c r="V308" s="4">
        <v>308</v>
      </c>
      <c r="W308" s="4">
        <v>7</v>
      </c>
      <c r="X308" s="13">
        <v>10</v>
      </c>
      <c r="Y308" s="4">
        <v>2</v>
      </c>
    </row>
    <row r="309" spans="19:25" ht="31.5" x14ac:dyDescent="0.25">
      <c r="S309" s="2">
        <f t="shared" ca="1" si="15"/>
        <v>0.24574329364999237</v>
      </c>
      <c r="T309" s="3">
        <f t="shared" ca="1" si="14"/>
        <v>314</v>
      </c>
      <c r="V309" s="4">
        <v>309</v>
      </c>
      <c r="W309" s="4">
        <v>7</v>
      </c>
      <c r="X309" s="13">
        <v>10</v>
      </c>
      <c r="Y309" s="4">
        <v>3</v>
      </c>
    </row>
    <row r="310" spans="19:25" ht="31.5" x14ac:dyDescent="0.25">
      <c r="S310" s="2">
        <f t="shared" ca="1" si="15"/>
        <v>3.7161009569509074E-2</v>
      </c>
      <c r="T310" s="3">
        <f t="shared" ca="1" si="14"/>
        <v>393</v>
      </c>
      <c r="V310" s="4">
        <v>310</v>
      </c>
      <c r="W310" s="4">
        <v>7</v>
      </c>
      <c r="X310" s="13">
        <v>10</v>
      </c>
      <c r="Y310" s="4">
        <v>4</v>
      </c>
    </row>
    <row r="311" spans="19:25" ht="31.5" x14ac:dyDescent="0.25">
      <c r="S311" s="2">
        <f t="shared" ca="1" si="15"/>
        <v>0.13246830674558474</v>
      </c>
      <c r="T311" s="3">
        <f t="shared" ca="1" si="14"/>
        <v>353</v>
      </c>
      <c r="V311" s="4">
        <v>311</v>
      </c>
      <c r="W311" s="4">
        <v>7</v>
      </c>
      <c r="X311" s="13">
        <v>10</v>
      </c>
      <c r="Y311" s="4">
        <v>5</v>
      </c>
    </row>
    <row r="312" spans="19:25" ht="31.5" x14ac:dyDescent="0.25">
      <c r="S312" s="2">
        <f t="shared" ca="1" si="15"/>
        <v>0.79672658031060983</v>
      </c>
      <c r="T312" s="3">
        <f t="shared" ca="1" si="14"/>
        <v>94</v>
      </c>
      <c r="V312" s="4">
        <v>312</v>
      </c>
      <c r="W312" s="4">
        <v>7</v>
      </c>
      <c r="X312" s="13">
        <v>10</v>
      </c>
      <c r="Y312" s="4">
        <v>6</v>
      </c>
    </row>
    <row r="313" spans="19:25" ht="31.5" x14ac:dyDescent="0.25">
      <c r="S313" s="2">
        <f t="shared" ca="1" si="15"/>
        <v>0.61444310853085793</v>
      </c>
      <c r="T313" s="3">
        <f t="shared" ca="1" si="14"/>
        <v>162</v>
      </c>
      <c r="V313" s="4">
        <v>313</v>
      </c>
      <c r="W313" s="4">
        <v>7</v>
      </c>
      <c r="X313" s="13">
        <v>10</v>
      </c>
      <c r="Y313" s="4">
        <v>7</v>
      </c>
    </row>
    <row r="314" spans="19:25" ht="31.5" x14ac:dyDescent="0.25">
      <c r="S314" s="2">
        <f t="shared" ca="1" si="15"/>
        <v>0.11119330087406076</v>
      </c>
      <c r="T314" s="3">
        <f t="shared" ca="1" si="14"/>
        <v>362</v>
      </c>
      <c r="V314" s="4">
        <v>314</v>
      </c>
      <c r="W314" s="4">
        <v>7</v>
      </c>
      <c r="X314" s="13">
        <v>10</v>
      </c>
      <c r="Y314" s="4">
        <v>8</v>
      </c>
    </row>
    <row r="315" spans="19:25" ht="31.5" x14ac:dyDescent="0.25">
      <c r="S315" s="2">
        <f t="shared" ca="1" si="15"/>
        <v>0.50221435742403586</v>
      </c>
      <c r="T315" s="3">
        <f t="shared" ca="1" si="14"/>
        <v>211</v>
      </c>
      <c r="V315" s="4">
        <v>315</v>
      </c>
      <c r="W315" s="4">
        <v>7</v>
      </c>
      <c r="X315" s="13">
        <v>10</v>
      </c>
      <c r="Y315" s="4">
        <v>9</v>
      </c>
    </row>
    <row r="316" spans="19:25" ht="31.5" x14ac:dyDescent="0.25">
      <c r="S316" s="2">
        <f t="shared" ca="1" si="15"/>
        <v>0.78705759502718808</v>
      </c>
      <c r="T316" s="3">
        <f t="shared" ca="1" si="14"/>
        <v>96</v>
      </c>
      <c r="V316" s="4">
        <v>316</v>
      </c>
      <c r="W316" s="25">
        <v>8</v>
      </c>
      <c r="X316" s="13">
        <v>2</v>
      </c>
      <c r="Y316" s="4">
        <v>1</v>
      </c>
    </row>
    <row r="317" spans="19:25" ht="31.5" x14ac:dyDescent="0.25">
      <c r="S317" s="2">
        <f t="shared" ca="1" si="15"/>
        <v>2.8380394179107649E-2</v>
      </c>
      <c r="T317" s="3">
        <f t="shared" ca="1" si="14"/>
        <v>396</v>
      </c>
      <c r="V317" s="4">
        <v>317</v>
      </c>
      <c r="W317" s="25">
        <v>8</v>
      </c>
      <c r="X317" s="4">
        <v>3</v>
      </c>
      <c r="Y317" s="4">
        <v>1</v>
      </c>
    </row>
    <row r="318" spans="19:25" ht="31.5" x14ac:dyDescent="0.25">
      <c r="S318" s="2">
        <f t="shared" ca="1" si="15"/>
        <v>0.41203525218583925</v>
      </c>
      <c r="T318" s="3">
        <f t="shared" ca="1" si="14"/>
        <v>254</v>
      </c>
      <c r="V318" s="4">
        <v>318</v>
      </c>
      <c r="W318" s="25">
        <v>8</v>
      </c>
      <c r="X318" s="4">
        <v>3</v>
      </c>
      <c r="Y318" s="4">
        <v>2</v>
      </c>
    </row>
    <row r="319" spans="19:25" ht="31.5" x14ac:dyDescent="0.25">
      <c r="S319" s="2">
        <f t="shared" ca="1" si="15"/>
        <v>0.94892762492182936</v>
      </c>
      <c r="T319" s="3">
        <f t="shared" ca="1" si="14"/>
        <v>31</v>
      </c>
      <c r="V319" s="4">
        <v>319</v>
      </c>
      <c r="W319" s="25">
        <v>8</v>
      </c>
      <c r="X319" s="13">
        <v>4</v>
      </c>
      <c r="Y319" s="4">
        <v>1</v>
      </c>
    </row>
    <row r="320" spans="19:25" ht="31.5" x14ac:dyDescent="0.25">
      <c r="S320" s="2">
        <f t="shared" ca="1" si="15"/>
        <v>0.49093500026085812</v>
      </c>
      <c r="T320" s="3">
        <f t="shared" ca="1" si="14"/>
        <v>215</v>
      </c>
      <c r="V320" s="4">
        <v>320</v>
      </c>
      <c r="W320" s="25">
        <v>8</v>
      </c>
      <c r="X320" s="13">
        <v>4</v>
      </c>
      <c r="Y320" s="4">
        <v>2</v>
      </c>
    </row>
    <row r="321" spans="19:25" ht="31.5" x14ac:dyDescent="0.25">
      <c r="S321" s="2">
        <f t="shared" ca="1" si="15"/>
        <v>0.93118476388844551</v>
      </c>
      <c r="T321" s="3">
        <f t="shared" ref="T321:T384" ca="1" si="16">RANK(S321,$S$1:$S$486,)</f>
        <v>42</v>
      </c>
      <c r="V321" s="4">
        <v>321</v>
      </c>
      <c r="W321" s="25">
        <v>8</v>
      </c>
      <c r="X321" s="13">
        <v>4</v>
      </c>
      <c r="Y321" s="4">
        <v>3</v>
      </c>
    </row>
    <row r="322" spans="19:25" ht="31.5" x14ac:dyDescent="0.25">
      <c r="S322" s="2">
        <f t="shared" ref="S322:S385" ca="1" si="17">RAND()</f>
        <v>5.9678516764088863E-2</v>
      </c>
      <c r="T322" s="3">
        <f t="shared" ca="1" si="16"/>
        <v>383</v>
      </c>
      <c r="V322" s="4">
        <v>322</v>
      </c>
      <c r="W322" s="25">
        <v>8</v>
      </c>
      <c r="X322" s="4">
        <v>5</v>
      </c>
      <c r="Y322" s="4">
        <v>1</v>
      </c>
    </row>
    <row r="323" spans="19:25" ht="31.5" x14ac:dyDescent="0.25">
      <c r="S323" s="2">
        <f t="shared" ca="1" si="17"/>
        <v>0.26786798911497667</v>
      </c>
      <c r="T323" s="3">
        <f t="shared" ca="1" si="16"/>
        <v>304</v>
      </c>
      <c r="V323" s="4">
        <v>323</v>
      </c>
      <c r="W323" s="25">
        <v>8</v>
      </c>
      <c r="X323" s="4">
        <v>5</v>
      </c>
      <c r="Y323" s="4">
        <v>2</v>
      </c>
    </row>
    <row r="324" spans="19:25" ht="31.5" x14ac:dyDescent="0.25">
      <c r="S324" s="2">
        <f t="shared" ca="1" si="17"/>
        <v>0.65241487600803094</v>
      </c>
      <c r="T324" s="3">
        <f t="shared" ca="1" si="16"/>
        <v>148</v>
      </c>
      <c r="V324" s="4">
        <v>324</v>
      </c>
      <c r="W324" s="25">
        <v>8</v>
      </c>
      <c r="X324" s="4">
        <v>5</v>
      </c>
      <c r="Y324" s="4">
        <v>3</v>
      </c>
    </row>
    <row r="325" spans="19:25" ht="31.5" x14ac:dyDescent="0.25">
      <c r="S325" s="2">
        <f t="shared" ca="1" si="17"/>
        <v>0.22350946294037755</v>
      </c>
      <c r="T325" s="3">
        <f t="shared" ca="1" si="16"/>
        <v>323</v>
      </c>
      <c r="V325" s="4">
        <v>325</v>
      </c>
      <c r="W325" s="25">
        <v>8</v>
      </c>
      <c r="X325" s="4">
        <v>5</v>
      </c>
      <c r="Y325" s="4">
        <v>4</v>
      </c>
    </row>
    <row r="326" spans="19:25" ht="31.5" x14ac:dyDescent="0.25">
      <c r="S326" s="2">
        <f t="shared" ca="1" si="17"/>
        <v>0.34529755522457561</v>
      </c>
      <c r="T326" s="3">
        <f t="shared" ca="1" si="16"/>
        <v>276</v>
      </c>
      <c r="V326" s="4">
        <v>326</v>
      </c>
      <c r="W326" s="25">
        <v>8</v>
      </c>
      <c r="X326" s="13">
        <v>6</v>
      </c>
      <c r="Y326" s="4">
        <v>1</v>
      </c>
    </row>
    <row r="327" spans="19:25" ht="31.5" x14ac:dyDescent="0.25">
      <c r="S327" s="2">
        <f t="shared" ca="1" si="17"/>
        <v>0.95590279982593529</v>
      </c>
      <c r="T327" s="3">
        <f t="shared" ca="1" si="16"/>
        <v>28</v>
      </c>
      <c r="V327" s="4">
        <v>327</v>
      </c>
      <c r="W327" s="25">
        <v>8</v>
      </c>
      <c r="X327" s="13">
        <v>6</v>
      </c>
      <c r="Y327" s="4">
        <v>2</v>
      </c>
    </row>
    <row r="328" spans="19:25" ht="31.5" x14ac:dyDescent="0.25">
      <c r="S328" s="2">
        <f t="shared" ca="1" si="17"/>
        <v>0.18147794138877349</v>
      </c>
      <c r="T328" s="3">
        <f t="shared" ca="1" si="16"/>
        <v>336</v>
      </c>
      <c r="V328" s="4">
        <v>328</v>
      </c>
      <c r="W328" s="25">
        <v>8</v>
      </c>
      <c r="X328" s="13">
        <v>6</v>
      </c>
      <c r="Y328" s="4">
        <v>3</v>
      </c>
    </row>
    <row r="329" spans="19:25" ht="31.5" x14ac:dyDescent="0.25">
      <c r="S329" s="2">
        <f t="shared" ca="1" si="17"/>
        <v>0.41709890035042774</v>
      </c>
      <c r="T329" s="3">
        <f t="shared" ca="1" si="16"/>
        <v>252</v>
      </c>
      <c r="V329" s="4">
        <v>329</v>
      </c>
      <c r="W329" s="25">
        <v>8</v>
      </c>
      <c r="X329" s="13">
        <v>6</v>
      </c>
      <c r="Y329" s="4">
        <v>4</v>
      </c>
    </row>
    <row r="330" spans="19:25" ht="31.5" x14ac:dyDescent="0.25">
      <c r="S330" s="2">
        <f t="shared" ca="1" si="17"/>
        <v>0.25920040132283106</v>
      </c>
      <c r="T330" s="3">
        <f t="shared" ca="1" si="16"/>
        <v>308</v>
      </c>
      <c r="V330" s="4">
        <v>330</v>
      </c>
      <c r="W330" s="25">
        <v>8</v>
      </c>
      <c r="X330" s="13">
        <v>6</v>
      </c>
      <c r="Y330" s="4">
        <v>5</v>
      </c>
    </row>
    <row r="331" spans="19:25" ht="31.5" x14ac:dyDescent="0.25">
      <c r="S331" s="2">
        <f t="shared" ca="1" si="17"/>
        <v>7.8330244095722867E-2</v>
      </c>
      <c r="T331" s="3">
        <f t="shared" ca="1" si="16"/>
        <v>373</v>
      </c>
      <c r="V331" s="4">
        <v>331</v>
      </c>
      <c r="W331" s="25">
        <v>8</v>
      </c>
      <c r="X331" s="4">
        <v>7</v>
      </c>
      <c r="Y331" s="4">
        <v>1</v>
      </c>
    </row>
    <row r="332" spans="19:25" ht="31.5" x14ac:dyDescent="0.25">
      <c r="S332" s="2">
        <f t="shared" ca="1" si="17"/>
        <v>0.99340278290840145</v>
      </c>
      <c r="T332" s="3">
        <f t="shared" ca="1" si="16"/>
        <v>8</v>
      </c>
      <c r="V332" s="4">
        <v>332</v>
      </c>
      <c r="W332" s="25">
        <v>8</v>
      </c>
      <c r="X332" s="4">
        <v>7</v>
      </c>
      <c r="Y332" s="4">
        <v>2</v>
      </c>
    </row>
    <row r="333" spans="19:25" ht="31.5" x14ac:dyDescent="0.25">
      <c r="S333" s="2">
        <f t="shared" ca="1" si="17"/>
        <v>0.45202624830980087</v>
      </c>
      <c r="T333" s="3">
        <f t="shared" ca="1" si="16"/>
        <v>235</v>
      </c>
      <c r="V333" s="4">
        <v>333</v>
      </c>
      <c r="W333" s="25">
        <v>8</v>
      </c>
      <c r="X333" s="4">
        <v>7</v>
      </c>
      <c r="Y333" s="4">
        <v>3</v>
      </c>
    </row>
    <row r="334" spans="19:25" ht="31.5" x14ac:dyDescent="0.25">
      <c r="S334" s="2">
        <f t="shared" ca="1" si="17"/>
        <v>0.99476639181760163</v>
      </c>
      <c r="T334" s="3">
        <f t="shared" ca="1" si="16"/>
        <v>5</v>
      </c>
      <c r="V334" s="4">
        <v>334</v>
      </c>
      <c r="W334" s="25">
        <v>8</v>
      </c>
      <c r="X334" s="4">
        <v>7</v>
      </c>
      <c r="Y334" s="4">
        <v>4</v>
      </c>
    </row>
    <row r="335" spans="19:25" ht="31.5" x14ac:dyDescent="0.25">
      <c r="S335" s="2">
        <f t="shared" ca="1" si="17"/>
        <v>0.10820143100961044</v>
      </c>
      <c r="T335" s="3">
        <f t="shared" ca="1" si="16"/>
        <v>363</v>
      </c>
      <c r="V335" s="4">
        <v>335</v>
      </c>
      <c r="W335" s="25">
        <v>8</v>
      </c>
      <c r="X335" s="4">
        <v>7</v>
      </c>
      <c r="Y335" s="4">
        <v>5</v>
      </c>
    </row>
    <row r="336" spans="19:25" ht="31.5" x14ac:dyDescent="0.25">
      <c r="S336" s="2">
        <f t="shared" ca="1" si="17"/>
        <v>0.92218458379202417</v>
      </c>
      <c r="T336" s="3">
        <f t="shared" ca="1" si="16"/>
        <v>48</v>
      </c>
      <c r="V336" s="4">
        <v>336</v>
      </c>
      <c r="W336" s="25">
        <v>8</v>
      </c>
      <c r="X336" s="4">
        <v>7</v>
      </c>
      <c r="Y336" s="4">
        <v>6</v>
      </c>
    </row>
    <row r="337" spans="19:25" ht="31.5" x14ac:dyDescent="0.25">
      <c r="S337" s="2">
        <f t="shared" ca="1" si="17"/>
        <v>0.95376405935130815</v>
      </c>
      <c r="T337" s="3">
        <f t="shared" ca="1" si="16"/>
        <v>29</v>
      </c>
      <c r="V337" s="4">
        <v>337</v>
      </c>
      <c r="W337" s="25">
        <v>8</v>
      </c>
      <c r="X337" s="13">
        <v>8</v>
      </c>
      <c r="Y337" s="4">
        <v>1</v>
      </c>
    </row>
    <row r="338" spans="19:25" ht="31.5" x14ac:dyDescent="0.25">
      <c r="S338" s="2">
        <f t="shared" ca="1" si="17"/>
        <v>0.17558650183288416</v>
      </c>
      <c r="T338" s="3">
        <f t="shared" ca="1" si="16"/>
        <v>338</v>
      </c>
      <c r="V338" s="4">
        <v>338</v>
      </c>
      <c r="W338" s="25">
        <v>8</v>
      </c>
      <c r="X338" s="13">
        <v>8</v>
      </c>
      <c r="Y338" s="4">
        <v>2</v>
      </c>
    </row>
    <row r="339" spans="19:25" ht="31.5" x14ac:dyDescent="0.25">
      <c r="S339" s="2">
        <f t="shared" ca="1" si="17"/>
        <v>0.74212694579550387</v>
      </c>
      <c r="T339" s="3">
        <f t="shared" ca="1" si="16"/>
        <v>120</v>
      </c>
      <c r="V339" s="4">
        <v>339</v>
      </c>
      <c r="W339" s="25">
        <v>8</v>
      </c>
      <c r="X339" s="13">
        <v>8</v>
      </c>
      <c r="Y339" s="4">
        <v>3</v>
      </c>
    </row>
    <row r="340" spans="19:25" ht="31.5" x14ac:dyDescent="0.25">
      <c r="S340" s="2">
        <f t="shared" ca="1" si="17"/>
        <v>0.98158345468770913</v>
      </c>
      <c r="T340" s="3">
        <f t="shared" ca="1" si="16"/>
        <v>16</v>
      </c>
      <c r="V340" s="4">
        <v>340</v>
      </c>
      <c r="W340" s="25">
        <v>8</v>
      </c>
      <c r="X340" s="13">
        <v>8</v>
      </c>
      <c r="Y340" s="4">
        <v>4</v>
      </c>
    </row>
    <row r="341" spans="19:25" ht="31.5" x14ac:dyDescent="0.25">
      <c r="S341" s="2">
        <f t="shared" ca="1" si="17"/>
        <v>0.44910735773858734</v>
      </c>
      <c r="T341" s="3">
        <f t="shared" ca="1" si="16"/>
        <v>236</v>
      </c>
      <c r="V341" s="4">
        <v>341</v>
      </c>
      <c r="W341" s="25">
        <v>8</v>
      </c>
      <c r="X341" s="13">
        <v>8</v>
      </c>
      <c r="Y341" s="4">
        <v>5</v>
      </c>
    </row>
    <row r="342" spans="19:25" ht="31.5" x14ac:dyDescent="0.25">
      <c r="S342" s="2">
        <f t="shared" ca="1" si="17"/>
        <v>0.59945856772079142</v>
      </c>
      <c r="T342" s="3">
        <f t="shared" ca="1" si="16"/>
        <v>168</v>
      </c>
      <c r="V342" s="4">
        <v>342</v>
      </c>
      <c r="W342" s="25">
        <v>8</v>
      </c>
      <c r="X342" s="13">
        <v>8</v>
      </c>
      <c r="Y342" s="4">
        <v>6</v>
      </c>
    </row>
    <row r="343" spans="19:25" ht="31.5" x14ac:dyDescent="0.25">
      <c r="S343" s="2">
        <f t="shared" ca="1" si="17"/>
        <v>0.99000807638437138</v>
      </c>
      <c r="T343" s="3">
        <f t="shared" ca="1" si="16"/>
        <v>10</v>
      </c>
      <c r="V343" s="4">
        <v>343</v>
      </c>
      <c r="W343" s="25">
        <v>8</v>
      </c>
      <c r="X343" s="13">
        <v>8</v>
      </c>
      <c r="Y343" s="4">
        <v>7</v>
      </c>
    </row>
    <row r="344" spans="19:25" ht="31.5" x14ac:dyDescent="0.25">
      <c r="S344" s="2">
        <f t="shared" ca="1" si="17"/>
        <v>0.58625534961307102</v>
      </c>
      <c r="T344" s="3">
        <f t="shared" ca="1" si="16"/>
        <v>174</v>
      </c>
      <c r="V344" s="4">
        <v>344</v>
      </c>
      <c r="W344" s="25">
        <v>8</v>
      </c>
      <c r="X344" s="4">
        <v>9</v>
      </c>
      <c r="Y344" s="4">
        <v>1</v>
      </c>
    </row>
    <row r="345" spans="19:25" ht="31.5" x14ac:dyDescent="0.25">
      <c r="S345" s="2">
        <f t="shared" ca="1" si="17"/>
        <v>0.99193234179057277</v>
      </c>
      <c r="T345" s="3">
        <f t="shared" ca="1" si="16"/>
        <v>9</v>
      </c>
      <c r="V345" s="4">
        <v>345</v>
      </c>
      <c r="W345" s="25">
        <v>8</v>
      </c>
      <c r="X345" s="4">
        <v>9</v>
      </c>
      <c r="Y345" s="4">
        <v>2</v>
      </c>
    </row>
    <row r="346" spans="19:25" ht="31.5" x14ac:dyDescent="0.25">
      <c r="S346" s="2">
        <f t="shared" ca="1" si="17"/>
        <v>2.6908176171306475E-2</v>
      </c>
      <c r="T346" s="3">
        <f t="shared" ca="1" si="16"/>
        <v>398</v>
      </c>
      <c r="V346" s="4">
        <v>346</v>
      </c>
      <c r="W346" s="25">
        <v>8</v>
      </c>
      <c r="X346" s="4">
        <v>9</v>
      </c>
      <c r="Y346" s="4">
        <v>3</v>
      </c>
    </row>
    <row r="347" spans="19:25" ht="31.5" x14ac:dyDescent="0.25">
      <c r="S347" s="2">
        <f t="shared" ca="1" si="17"/>
        <v>0.98701394469967185</v>
      </c>
      <c r="T347" s="3">
        <f t="shared" ca="1" si="16"/>
        <v>14</v>
      </c>
      <c r="V347" s="4">
        <v>347</v>
      </c>
      <c r="W347" s="25">
        <v>8</v>
      </c>
      <c r="X347" s="4">
        <v>9</v>
      </c>
      <c r="Y347" s="4">
        <v>4</v>
      </c>
    </row>
    <row r="348" spans="19:25" ht="31.5" x14ac:dyDescent="0.25">
      <c r="S348" s="2">
        <f t="shared" ca="1" si="17"/>
        <v>0.75142904844277858</v>
      </c>
      <c r="T348" s="3">
        <f t="shared" ca="1" si="16"/>
        <v>118</v>
      </c>
      <c r="V348" s="4">
        <v>348</v>
      </c>
      <c r="W348" s="25">
        <v>8</v>
      </c>
      <c r="X348" s="4">
        <v>9</v>
      </c>
      <c r="Y348" s="4">
        <v>5</v>
      </c>
    </row>
    <row r="349" spans="19:25" ht="31.5" x14ac:dyDescent="0.25">
      <c r="S349" s="2">
        <f t="shared" ca="1" si="17"/>
        <v>0.34520491331166003</v>
      </c>
      <c r="T349" s="3">
        <f t="shared" ca="1" si="16"/>
        <v>277</v>
      </c>
      <c r="V349" s="4">
        <v>349</v>
      </c>
      <c r="W349" s="25">
        <v>8</v>
      </c>
      <c r="X349" s="4">
        <v>9</v>
      </c>
      <c r="Y349" s="4">
        <v>6</v>
      </c>
    </row>
    <row r="350" spans="19:25" ht="31.5" x14ac:dyDescent="0.25">
      <c r="S350" s="2">
        <f t="shared" ca="1" si="17"/>
        <v>0.57621223302289559</v>
      </c>
      <c r="T350" s="3">
        <f t="shared" ca="1" si="16"/>
        <v>183</v>
      </c>
      <c r="V350" s="4">
        <v>350</v>
      </c>
      <c r="W350" s="25">
        <v>8</v>
      </c>
      <c r="X350" s="4">
        <v>9</v>
      </c>
      <c r="Y350" s="4">
        <v>7</v>
      </c>
    </row>
    <row r="351" spans="19:25" ht="31.5" x14ac:dyDescent="0.25">
      <c r="S351" s="2">
        <f t="shared" ca="1" si="17"/>
        <v>0.76502727179986529</v>
      </c>
      <c r="T351" s="3">
        <f t="shared" ca="1" si="16"/>
        <v>110</v>
      </c>
      <c r="V351" s="4">
        <v>351</v>
      </c>
      <c r="W351" s="25">
        <v>8</v>
      </c>
      <c r="X351" s="4">
        <v>9</v>
      </c>
      <c r="Y351" s="4">
        <v>8</v>
      </c>
    </row>
    <row r="352" spans="19:25" ht="31.5" x14ac:dyDescent="0.25">
      <c r="S352" s="2">
        <f t="shared" ca="1" si="17"/>
        <v>0.80901403154437279</v>
      </c>
      <c r="T352" s="3">
        <f t="shared" ca="1" si="16"/>
        <v>90</v>
      </c>
      <c r="V352" s="4">
        <v>352</v>
      </c>
      <c r="W352" s="25">
        <v>8</v>
      </c>
      <c r="X352" s="13">
        <v>10</v>
      </c>
      <c r="Y352" s="4">
        <v>1</v>
      </c>
    </row>
    <row r="353" spans="19:25" ht="31.5" x14ac:dyDescent="0.25">
      <c r="S353" s="2">
        <f t="shared" ca="1" si="17"/>
        <v>0.84365147908029792</v>
      </c>
      <c r="T353" s="3">
        <f t="shared" ca="1" si="16"/>
        <v>75</v>
      </c>
      <c r="V353" s="4">
        <v>353</v>
      </c>
      <c r="W353" s="25">
        <v>8</v>
      </c>
      <c r="X353" s="13">
        <v>10</v>
      </c>
      <c r="Y353" s="4">
        <v>2</v>
      </c>
    </row>
    <row r="354" spans="19:25" ht="31.5" x14ac:dyDescent="0.25">
      <c r="S354" s="2">
        <f t="shared" ca="1" si="17"/>
        <v>0.88177635855860781</v>
      </c>
      <c r="T354" s="3">
        <f t="shared" ca="1" si="16"/>
        <v>61</v>
      </c>
      <c r="V354" s="4">
        <v>354</v>
      </c>
      <c r="W354" s="25">
        <v>8</v>
      </c>
      <c r="X354" s="13">
        <v>10</v>
      </c>
      <c r="Y354" s="4">
        <v>3</v>
      </c>
    </row>
    <row r="355" spans="19:25" ht="31.5" x14ac:dyDescent="0.25">
      <c r="S355" s="2">
        <f t="shared" ca="1" si="17"/>
        <v>0.36281730767661602</v>
      </c>
      <c r="T355" s="3">
        <f t="shared" ca="1" si="16"/>
        <v>270</v>
      </c>
      <c r="V355" s="4">
        <v>355</v>
      </c>
      <c r="W355" s="25">
        <v>8</v>
      </c>
      <c r="X355" s="13">
        <v>10</v>
      </c>
      <c r="Y355" s="4">
        <v>4</v>
      </c>
    </row>
    <row r="356" spans="19:25" ht="31.5" x14ac:dyDescent="0.25">
      <c r="S356" s="2">
        <f t="shared" ca="1" si="17"/>
        <v>0.23006639970850706</v>
      </c>
      <c r="T356" s="3">
        <f t="shared" ca="1" si="16"/>
        <v>321</v>
      </c>
      <c r="V356" s="4">
        <v>356</v>
      </c>
      <c r="W356" s="25">
        <v>8</v>
      </c>
      <c r="X356" s="13">
        <v>10</v>
      </c>
      <c r="Y356" s="4">
        <v>5</v>
      </c>
    </row>
    <row r="357" spans="19:25" ht="31.5" x14ac:dyDescent="0.25">
      <c r="S357" s="2">
        <f t="shared" ca="1" si="17"/>
        <v>0.98853794380995974</v>
      </c>
      <c r="T357" s="3">
        <f t="shared" ca="1" si="16"/>
        <v>11</v>
      </c>
      <c r="V357" s="4">
        <v>357</v>
      </c>
      <c r="W357" s="25">
        <v>8</v>
      </c>
      <c r="X357" s="13">
        <v>10</v>
      </c>
      <c r="Y357" s="4">
        <v>6</v>
      </c>
    </row>
    <row r="358" spans="19:25" ht="31.5" x14ac:dyDescent="0.25">
      <c r="S358" s="2">
        <f t="shared" ca="1" si="17"/>
        <v>0.36126407513962855</v>
      </c>
      <c r="T358" s="3">
        <f t="shared" ca="1" si="16"/>
        <v>271</v>
      </c>
      <c r="V358" s="4">
        <v>358</v>
      </c>
      <c r="W358" s="25">
        <v>8</v>
      </c>
      <c r="X358" s="13">
        <v>10</v>
      </c>
      <c r="Y358" s="4">
        <v>7</v>
      </c>
    </row>
    <row r="359" spans="19:25" ht="31.5" x14ac:dyDescent="0.25">
      <c r="S359" s="2">
        <f t="shared" ca="1" si="17"/>
        <v>0.66338527242038892</v>
      </c>
      <c r="T359" s="3">
        <f t="shared" ca="1" si="16"/>
        <v>143</v>
      </c>
      <c r="V359" s="4">
        <v>359</v>
      </c>
      <c r="W359" s="25">
        <v>8</v>
      </c>
      <c r="X359" s="13">
        <v>10</v>
      </c>
      <c r="Y359" s="4">
        <v>8</v>
      </c>
    </row>
    <row r="360" spans="19:25" ht="31.5" x14ac:dyDescent="0.25">
      <c r="S360" s="2">
        <f t="shared" ca="1" si="17"/>
        <v>0.83218668065948154</v>
      </c>
      <c r="T360" s="3">
        <f t="shared" ca="1" si="16"/>
        <v>81</v>
      </c>
      <c r="V360" s="4">
        <v>360</v>
      </c>
      <c r="W360" s="25">
        <v>8</v>
      </c>
      <c r="X360" s="13">
        <v>10</v>
      </c>
      <c r="Y360" s="4">
        <v>9</v>
      </c>
    </row>
    <row r="361" spans="19:25" ht="31.5" x14ac:dyDescent="0.25">
      <c r="S361" s="2">
        <f t="shared" ca="1" si="17"/>
        <v>0.33040666931665097</v>
      </c>
      <c r="T361" s="3">
        <f t="shared" ca="1" si="16"/>
        <v>281</v>
      </c>
      <c r="V361" s="4">
        <v>361</v>
      </c>
      <c r="W361" s="4">
        <v>9</v>
      </c>
      <c r="X361" s="13">
        <v>2</v>
      </c>
      <c r="Y361" s="4">
        <v>1</v>
      </c>
    </row>
    <row r="362" spans="19:25" ht="31.5" x14ac:dyDescent="0.25">
      <c r="S362" s="2">
        <f t="shared" ca="1" si="17"/>
        <v>0.19491453591079944</v>
      </c>
      <c r="T362" s="3">
        <f t="shared" ca="1" si="16"/>
        <v>332</v>
      </c>
      <c r="V362" s="4">
        <v>362</v>
      </c>
      <c r="W362" s="4">
        <v>9</v>
      </c>
      <c r="X362" s="4">
        <v>3</v>
      </c>
      <c r="Y362" s="4">
        <v>1</v>
      </c>
    </row>
    <row r="363" spans="19:25" ht="31.5" x14ac:dyDescent="0.25">
      <c r="S363" s="2">
        <f t="shared" ca="1" si="17"/>
        <v>0.52737253851889088</v>
      </c>
      <c r="T363" s="3">
        <f t="shared" ca="1" si="16"/>
        <v>202</v>
      </c>
      <c r="V363" s="4">
        <v>363</v>
      </c>
      <c r="W363" s="4">
        <v>9</v>
      </c>
      <c r="X363" s="4">
        <v>3</v>
      </c>
      <c r="Y363" s="4">
        <v>2</v>
      </c>
    </row>
    <row r="364" spans="19:25" ht="31.5" x14ac:dyDescent="0.25">
      <c r="S364" s="2">
        <f t="shared" ca="1" si="17"/>
        <v>0.38747095844666535</v>
      </c>
      <c r="T364" s="3">
        <f t="shared" ca="1" si="16"/>
        <v>261</v>
      </c>
      <c r="V364" s="4">
        <v>364</v>
      </c>
      <c r="W364" s="4">
        <v>9</v>
      </c>
      <c r="X364" s="13">
        <v>4</v>
      </c>
      <c r="Y364" s="4">
        <v>1</v>
      </c>
    </row>
    <row r="365" spans="19:25" ht="31.5" x14ac:dyDescent="0.25">
      <c r="S365" s="2">
        <f t="shared" ca="1" si="17"/>
        <v>0.70083919564641428</v>
      </c>
      <c r="T365" s="3">
        <f t="shared" ca="1" si="16"/>
        <v>128</v>
      </c>
      <c r="V365" s="4">
        <v>365</v>
      </c>
      <c r="W365" s="4">
        <v>9</v>
      </c>
      <c r="X365" s="13">
        <v>4</v>
      </c>
      <c r="Y365" s="4">
        <v>2</v>
      </c>
    </row>
    <row r="366" spans="19:25" ht="31.5" x14ac:dyDescent="0.25">
      <c r="S366" s="2">
        <f t="shared" ca="1" si="17"/>
        <v>5.8423535147548611E-2</v>
      </c>
      <c r="T366" s="3">
        <f t="shared" ca="1" si="16"/>
        <v>384</v>
      </c>
      <c r="V366" s="4">
        <v>366</v>
      </c>
      <c r="W366" s="4">
        <v>9</v>
      </c>
      <c r="X366" s="13">
        <v>4</v>
      </c>
      <c r="Y366" s="4">
        <v>3</v>
      </c>
    </row>
    <row r="367" spans="19:25" ht="31.5" x14ac:dyDescent="0.25">
      <c r="S367" s="2">
        <f t="shared" ca="1" si="17"/>
        <v>0.57641455211126036</v>
      </c>
      <c r="T367" s="3">
        <f t="shared" ca="1" si="16"/>
        <v>182</v>
      </c>
      <c r="V367" s="4">
        <v>367</v>
      </c>
      <c r="W367" s="4">
        <v>9</v>
      </c>
      <c r="X367" s="4">
        <v>5</v>
      </c>
      <c r="Y367" s="4">
        <v>1</v>
      </c>
    </row>
    <row r="368" spans="19:25" ht="31.5" x14ac:dyDescent="0.25">
      <c r="S368" s="2">
        <f t="shared" ca="1" si="17"/>
        <v>0.77609419408963043</v>
      </c>
      <c r="T368" s="3">
        <f t="shared" ca="1" si="16"/>
        <v>100</v>
      </c>
      <c r="V368" s="4">
        <v>368</v>
      </c>
      <c r="W368" s="4">
        <v>9</v>
      </c>
      <c r="X368" s="4">
        <v>5</v>
      </c>
      <c r="Y368" s="4">
        <v>2</v>
      </c>
    </row>
    <row r="369" spans="19:25" ht="31.5" x14ac:dyDescent="0.25">
      <c r="S369" s="2">
        <f t="shared" ca="1" si="17"/>
        <v>0.31890023990119776</v>
      </c>
      <c r="T369" s="3">
        <f t="shared" ca="1" si="16"/>
        <v>287</v>
      </c>
      <c r="V369" s="4">
        <v>369</v>
      </c>
      <c r="W369" s="4">
        <v>9</v>
      </c>
      <c r="X369" s="4">
        <v>5</v>
      </c>
      <c r="Y369" s="4">
        <v>3</v>
      </c>
    </row>
    <row r="370" spans="19:25" ht="31.5" x14ac:dyDescent="0.25">
      <c r="S370" s="2">
        <f t="shared" ca="1" si="17"/>
        <v>0.99622856212430377</v>
      </c>
      <c r="T370" s="3">
        <f t="shared" ca="1" si="16"/>
        <v>3</v>
      </c>
      <c r="V370" s="4">
        <v>370</v>
      </c>
      <c r="W370" s="4">
        <v>9</v>
      </c>
      <c r="X370" s="4">
        <v>5</v>
      </c>
      <c r="Y370" s="4">
        <v>4</v>
      </c>
    </row>
    <row r="371" spans="19:25" ht="31.5" x14ac:dyDescent="0.25">
      <c r="S371" s="2">
        <f t="shared" ca="1" si="17"/>
        <v>0.37472954733431496</v>
      </c>
      <c r="T371" s="3">
        <f t="shared" ca="1" si="16"/>
        <v>267</v>
      </c>
      <c r="V371" s="4">
        <v>371</v>
      </c>
      <c r="W371" s="4">
        <v>9</v>
      </c>
      <c r="X371" s="13">
        <v>6</v>
      </c>
      <c r="Y371" s="4">
        <v>1</v>
      </c>
    </row>
    <row r="372" spans="19:25" ht="31.5" x14ac:dyDescent="0.25">
      <c r="S372" s="2">
        <f t="shared" ca="1" si="17"/>
        <v>0.57894418389977742</v>
      </c>
      <c r="T372" s="3">
        <f t="shared" ca="1" si="16"/>
        <v>181</v>
      </c>
      <c r="V372" s="4">
        <v>372</v>
      </c>
      <c r="W372" s="4">
        <v>9</v>
      </c>
      <c r="X372" s="13">
        <v>6</v>
      </c>
      <c r="Y372" s="4">
        <v>2</v>
      </c>
    </row>
    <row r="373" spans="19:25" ht="31.5" x14ac:dyDescent="0.25">
      <c r="S373" s="2">
        <f t="shared" ca="1" si="17"/>
        <v>0.68033055919617169</v>
      </c>
      <c r="T373" s="3">
        <f t="shared" ca="1" si="16"/>
        <v>137</v>
      </c>
      <c r="V373" s="4">
        <v>373</v>
      </c>
      <c r="W373" s="4">
        <v>9</v>
      </c>
      <c r="X373" s="13">
        <v>6</v>
      </c>
      <c r="Y373" s="4">
        <v>3</v>
      </c>
    </row>
    <row r="374" spans="19:25" ht="31.5" x14ac:dyDescent="0.25">
      <c r="S374" s="2">
        <f t="shared" ca="1" si="17"/>
        <v>0.16105697626179116</v>
      </c>
      <c r="T374" s="3">
        <f t="shared" ca="1" si="16"/>
        <v>340</v>
      </c>
      <c r="V374" s="4">
        <v>374</v>
      </c>
      <c r="W374" s="4">
        <v>9</v>
      </c>
      <c r="X374" s="13">
        <v>6</v>
      </c>
      <c r="Y374" s="4">
        <v>4</v>
      </c>
    </row>
    <row r="375" spans="19:25" ht="31.5" x14ac:dyDescent="0.25">
      <c r="S375" s="2">
        <f t="shared" ca="1" si="17"/>
        <v>0.92912375915607015</v>
      </c>
      <c r="T375" s="3">
        <f t="shared" ca="1" si="16"/>
        <v>43</v>
      </c>
      <c r="V375" s="4">
        <v>375</v>
      </c>
      <c r="W375" s="4">
        <v>9</v>
      </c>
      <c r="X375" s="13">
        <v>6</v>
      </c>
      <c r="Y375" s="4">
        <v>5</v>
      </c>
    </row>
    <row r="376" spans="19:25" ht="31.5" x14ac:dyDescent="0.25">
      <c r="S376" s="2">
        <f t="shared" ca="1" si="17"/>
        <v>0.21391220577264392</v>
      </c>
      <c r="T376" s="3">
        <f t="shared" ca="1" si="16"/>
        <v>329</v>
      </c>
      <c r="V376" s="4">
        <v>376</v>
      </c>
      <c r="W376" s="4">
        <v>9</v>
      </c>
      <c r="X376" s="4">
        <v>7</v>
      </c>
      <c r="Y376" s="4">
        <v>1</v>
      </c>
    </row>
    <row r="377" spans="19:25" ht="31.5" x14ac:dyDescent="0.25">
      <c r="S377" s="2">
        <f t="shared" ca="1" si="17"/>
        <v>0.21637423815332668</v>
      </c>
      <c r="T377" s="3">
        <f t="shared" ca="1" si="16"/>
        <v>327</v>
      </c>
      <c r="V377" s="4">
        <v>377</v>
      </c>
      <c r="W377" s="4">
        <v>9</v>
      </c>
      <c r="X377" s="4">
        <v>7</v>
      </c>
      <c r="Y377" s="4">
        <v>2</v>
      </c>
    </row>
    <row r="378" spans="19:25" ht="31.5" x14ac:dyDescent="0.25">
      <c r="S378" s="2">
        <f t="shared" ca="1" si="17"/>
        <v>0.69916823595709487</v>
      </c>
      <c r="T378" s="3">
        <f t="shared" ca="1" si="16"/>
        <v>130</v>
      </c>
      <c r="V378" s="4">
        <v>378</v>
      </c>
      <c r="W378" s="4">
        <v>9</v>
      </c>
      <c r="X378" s="4">
        <v>7</v>
      </c>
      <c r="Y378" s="4">
        <v>3</v>
      </c>
    </row>
    <row r="379" spans="19:25" ht="31.5" x14ac:dyDescent="0.25">
      <c r="S379" s="2">
        <f t="shared" ca="1" si="17"/>
        <v>0.77115540882627542</v>
      </c>
      <c r="T379" s="3">
        <f t="shared" ca="1" si="16"/>
        <v>105</v>
      </c>
      <c r="V379" s="4">
        <v>379</v>
      </c>
      <c r="W379" s="4">
        <v>9</v>
      </c>
      <c r="X379" s="4">
        <v>7</v>
      </c>
      <c r="Y379" s="4">
        <v>4</v>
      </c>
    </row>
    <row r="380" spans="19:25" ht="31.5" x14ac:dyDescent="0.25">
      <c r="S380" s="2">
        <f t="shared" ca="1" si="17"/>
        <v>0.31920812984999347</v>
      </c>
      <c r="T380" s="3">
        <f t="shared" ca="1" si="16"/>
        <v>286</v>
      </c>
      <c r="V380" s="4">
        <v>380</v>
      </c>
      <c r="W380" s="4">
        <v>9</v>
      </c>
      <c r="X380" s="4">
        <v>7</v>
      </c>
      <c r="Y380" s="4">
        <v>5</v>
      </c>
    </row>
    <row r="381" spans="19:25" ht="31.5" x14ac:dyDescent="0.25">
      <c r="S381" s="2">
        <f t="shared" ca="1" si="17"/>
        <v>0.43039532065663477</v>
      </c>
      <c r="T381" s="3">
        <f t="shared" ca="1" si="16"/>
        <v>248</v>
      </c>
      <c r="V381" s="4">
        <v>381</v>
      </c>
      <c r="W381" s="4">
        <v>9</v>
      </c>
      <c r="X381" s="4">
        <v>7</v>
      </c>
      <c r="Y381" s="4">
        <v>6</v>
      </c>
    </row>
    <row r="382" spans="19:25" ht="31.5" x14ac:dyDescent="0.25">
      <c r="S382" s="2">
        <f t="shared" ca="1" si="17"/>
        <v>0.93521735612899781</v>
      </c>
      <c r="T382" s="3">
        <f t="shared" ca="1" si="16"/>
        <v>38</v>
      </c>
      <c r="V382" s="4">
        <v>382</v>
      </c>
      <c r="W382" s="4">
        <v>9</v>
      </c>
      <c r="X382" s="13">
        <v>8</v>
      </c>
      <c r="Y382" s="4">
        <v>1</v>
      </c>
    </row>
    <row r="383" spans="19:25" ht="31.5" x14ac:dyDescent="0.25">
      <c r="S383" s="2">
        <f t="shared" ca="1" si="17"/>
        <v>0.1181752490970025</v>
      </c>
      <c r="T383" s="3">
        <f t="shared" ca="1" si="16"/>
        <v>357</v>
      </c>
      <c r="V383" s="4">
        <v>383</v>
      </c>
      <c r="W383" s="4">
        <v>9</v>
      </c>
      <c r="X383" s="13">
        <v>8</v>
      </c>
      <c r="Y383" s="4">
        <v>2</v>
      </c>
    </row>
    <row r="384" spans="19:25" ht="31.5" x14ac:dyDescent="0.25">
      <c r="S384" s="2">
        <f t="shared" ca="1" si="17"/>
        <v>0.52280110485518461</v>
      </c>
      <c r="T384" s="3">
        <f t="shared" ca="1" si="16"/>
        <v>205</v>
      </c>
      <c r="V384" s="4">
        <v>384</v>
      </c>
      <c r="W384" s="4">
        <v>9</v>
      </c>
      <c r="X384" s="13">
        <v>8</v>
      </c>
      <c r="Y384" s="4">
        <v>3</v>
      </c>
    </row>
    <row r="385" spans="19:25" ht="31.5" x14ac:dyDescent="0.25">
      <c r="S385" s="2">
        <f t="shared" ca="1" si="17"/>
        <v>0.31273347416128283</v>
      </c>
      <c r="T385" s="3">
        <f t="shared" ref="T385:T405" ca="1" si="18">RANK(S385,$S$1:$S$486,)</f>
        <v>290</v>
      </c>
      <c r="V385" s="4">
        <v>385</v>
      </c>
      <c r="W385" s="4">
        <v>9</v>
      </c>
      <c r="X385" s="13">
        <v>8</v>
      </c>
      <c r="Y385" s="4">
        <v>4</v>
      </c>
    </row>
    <row r="386" spans="19:25" ht="31.5" x14ac:dyDescent="0.25">
      <c r="S386" s="2">
        <f t="shared" ref="S386:S405" ca="1" si="19">RAND()</f>
        <v>0.35143393107152177</v>
      </c>
      <c r="T386" s="3">
        <f t="shared" ca="1" si="18"/>
        <v>273</v>
      </c>
      <c r="V386" s="4">
        <v>386</v>
      </c>
      <c r="W386" s="4">
        <v>9</v>
      </c>
      <c r="X386" s="13">
        <v>8</v>
      </c>
      <c r="Y386" s="4">
        <v>5</v>
      </c>
    </row>
    <row r="387" spans="19:25" ht="31.5" x14ac:dyDescent="0.25">
      <c r="S387" s="2">
        <f t="shared" ca="1" si="19"/>
        <v>0.55620414002014817</v>
      </c>
      <c r="T387" s="3">
        <f t="shared" ca="1" si="18"/>
        <v>196</v>
      </c>
      <c r="V387" s="4">
        <v>387</v>
      </c>
      <c r="W387" s="4">
        <v>9</v>
      </c>
      <c r="X387" s="13">
        <v>8</v>
      </c>
      <c r="Y387" s="4">
        <v>6</v>
      </c>
    </row>
    <row r="388" spans="19:25" ht="31.5" x14ac:dyDescent="0.25">
      <c r="S388" s="2">
        <f t="shared" ca="1" si="19"/>
        <v>0.77409261596402967</v>
      </c>
      <c r="T388" s="3">
        <f t="shared" ca="1" si="18"/>
        <v>103</v>
      </c>
      <c r="V388" s="4">
        <v>388</v>
      </c>
      <c r="W388" s="4">
        <v>9</v>
      </c>
      <c r="X388" s="13">
        <v>8</v>
      </c>
      <c r="Y388" s="4">
        <v>7</v>
      </c>
    </row>
    <row r="389" spans="19:25" ht="31.5" x14ac:dyDescent="0.25">
      <c r="S389" s="2">
        <f t="shared" ca="1" si="19"/>
        <v>0.91593764984777537</v>
      </c>
      <c r="T389" s="3">
        <f t="shared" ca="1" si="18"/>
        <v>49</v>
      </c>
      <c r="V389" s="4">
        <v>389</v>
      </c>
      <c r="W389" s="4">
        <v>9</v>
      </c>
      <c r="X389" s="4">
        <v>9</v>
      </c>
      <c r="Y389" s="4">
        <v>1</v>
      </c>
    </row>
    <row r="390" spans="19:25" ht="31.5" x14ac:dyDescent="0.25">
      <c r="S390" s="2">
        <f t="shared" ca="1" si="19"/>
        <v>0.77499500807407284</v>
      </c>
      <c r="T390" s="3">
        <f t="shared" ca="1" si="18"/>
        <v>102</v>
      </c>
      <c r="V390" s="4">
        <v>390</v>
      </c>
      <c r="W390" s="4">
        <v>9</v>
      </c>
      <c r="X390" s="4">
        <v>9</v>
      </c>
      <c r="Y390" s="4">
        <v>2</v>
      </c>
    </row>
    <row r="391" spans="19:25" ht="31.5" x14ac:dyDescent="0.25">
      <c r="S391" s="2">
        <f t="shared" ca="1" si="19"/>
        <v>0.94356615066154781</v>
      </c>
      <c r="T391" s="3">
        <f t="shared" ca="1" si="18"/>
        <v>34</v>
      </c>
      <c r="V391" s="4">
        <v>391</v>
      </c>
      <c r="W391" s="4">
        <v>9</v>
      </c>
      <c r="X391" s="4">
        <v>9</v>
      </c>
      <c r="Y391" s="4">
        <v>3</v>
      </c>
    </row>
    <row r="392" spans="19:25" ht="31.5" x14ac:dyDescent="0.25">
      <c r="S392" s="2">
        <f t="shared" ca="1" si="19"/>
        <v>0.81653281114307241</v>
      </c>
      <c r="T392" s="3">
        <f t="shared" ca="1" si="18"/>
        <v>86</v>
      </c>
      <c r="V392" s="4">
        <v>392</v>
      </c>
      <c r="W392" s="4">
        <v>9</v>
      </c>
      <c r="X392" s="4">
        <v>9</v>
      </c>
      <c r="Y392" s="4">
        <v>4</v>
      </c>
    </row>
    <row r="393" spans="19:25" ht="31.5" x14ac:dyDescent="0.25">
      <c r="S393" s="2">
        <f t="shared" ca="1" si="19"/>
        <v>0.56438411526542542</v>
      </c>
      <c r="T393" s="3">
        <f t="shared" ca="1" si="18"/>
        <v>191</v>
      </c>
      <c r="V393" s="4">
        <v>393</v>
      </c>
      <c r="W393" s="4">
        <v>9</v>
      </c>
      <c r="X393" s="4">
        <v>9</v>
      </c>
      <c r="Y393" s="4">
        <v>5</v>
      </c>
    </row>
    <row r="394" spans="19:25" ht="31.5" x14ac:dyDescent="0.25">
      <c r="S394" s="2">
        <f t="shared" ca="1" si="19"/>
        <v>0.99430746040513873</v>
      </c>
      <c r="T394" s="3">
        <f t="shared" ca="1" si="18"/>
        <v>7</v>
      </c>
      <c r="V394" s="4">
        <v>394</v>
      </c>
      <c r="W394" s="4">
        <v>9</v>
      </c>
      <c r="X394" s="4">
        <v>9</v>
      </c>
      <c r="Y394" s="4">
        <v>6</v>
      </c>
    </row>
    <row r="395" spans="19:25" ht="31.5" x14ac:dyDescent="0.25">
      <c r="S395" s="2">
        <f t="shared" ca="1" si="19"/>
        <v>0.15887852703262073</v>
      </c>
      <c r="T395" s="3">
        <f t="shared" ca="1" si="18"/>
        <v>341</v>
      </c>
      <c r="V395" s="4">
        <v>395</v>
      </c>
      <c r="W395" s="4">
        <v>9</v>
      </c>
      <c r="X395" s="4">
        <v>9</v>
      </c>
      <c r="Y395" s="4">
        <v>7</v>
      </c>
    </row>
    <row r="396" spans="19:25" ht="31.5" x14ac:dyDescent="0.25">
      <c r="S396" s="2">
        <f t="shared" ca="1" si="19"/>
        <v>0.51905464371598853</v>
      </c>
      <c r="T396" s="3">
        <f t="shared" ca="1" si="18"/>
        <v>206</v>
      </c>
      <c r="V396" s="4">
        <v>396</v>
      </c>
      <c r="W396" s="4">
        <v>9</v>
      </c>
      <c r="X396" s="4">
        <v>9</v>
      </c>
      <c r="Y396" s="4">
        <v>8</v>
      </c>
    </row>
    <row r="397" spans="19:25" ht="31.5" x14ac:dyDescent="0.25">
      <c r="S397" s="2">
        <f t="shared" ca="1" si="19"/>
        <v>0.10285195098744315</v>
      </c>
      <c r="T397" s="3">
        <f t="shared" ca="1" si="18"/>
        <v>364</v>
      </c>
      <c r="V397" s="4">
        <v>397</v>
      </c>
      <c r="W397" s="4">
        <v>9</v>
      </c>
      <c r="X397" s="13">
        <v>10</v>
      </c>
      <c r="Y397" s="4">
        <v>1</v>
      </c>
    </row>
    <row r="398" spans="19:25" ht="31.5" x14ac:dyDescent="0.25">
      <c r="S398" s="2">
        <f t="shared" ca="1" si="19"/>
        <v>0.32946086778449424</v>
      </c>
      <c r="T398" s="3">
        <f t="shared" ca="1" si="18"/>
        <v>282</v>
      </c>
      <c r="V398" s="4">
        <v>398</v>
      </c>
      <c r="W398" s="4">
        <v>9</v>
      </c>
      <c r="X398" s="13">
        <v>10</v>
      </c>
      <c r="Y398" s="4">
        <v>2</v>
      </c>
    </row>
    <row r="399" spans="19:25" ht="31.5" x14ac:dyDescent="0.25">
      <c r="S399" s="2">
        <f t="shared" ca="1" si="19"/>
        <v>0.43128638863177549</v>
      </c>
      <c r="T399" s="3">
        <f t="shared" ca="1" si="18"/>
        <v>246</v>
      </c>
      <c r="V399" s="4">
        <v>399</v>
      </c>
      <c r="W399" s="4">
        <v>9</v>
      </c>
      <c r="X399" s="13">
        <v>10</v>
      </c>
      <c r="Y399" s="4">
        <v>3</v>
      </c>
    </row>
    <row r="400" spans="19:25" ht="31.5" x14ac:dyDescent="0.25">
      <c r="S400" s="2">
        <f t="shared" ca="1" si="19"/>
        <v>0.86173932288410293</v>
      </c>
      <c r="T400" s="3">
        <f t="shared" ca="1" si="18"/>
        <v>66</v>
      </c>
      <c r="V400" s="4">
        <v>400</v>
      </c>
      <c r="W400" s="4">
        <v>9</v>
      </c>
      <c r="X400" s="13">
        <v>10</v>
      </c>
      <c r="Y400" s="4">
        <v>4</v>
      </c>
    </row>
    <row r="401" spans="19:25" ht="31.5" x14ac:dyDescent="0.25">
      <c r="S401" s="2">
        <f t="shared" ca="1" si="19"/>
        <v>0.23614457703339264</v>
      </c>
      <c r="T401" s="3">
        <f t="shared" ca="1" si="18"/>
        <v>318</v>
      </c>
      <c r="V401" s="4">
        <v>401</v>
      </c>
      <c r="W401" s="4">
        <v>9</v>
      </c>
      <c r="X401" s="13">
        <v>10</v>
      </c>
      <c r="Y401" s="4">
        <v>5</v>
      </c>
    </row>
    <row r="402" spans="19:25" ht="31.5" x14ac:dyDescent="0.25">
      <c r="S402" s="2">
        <f t="shared" ca="1" si="19"/>
        <v>0.84989873093984813</v>
      </c>
      <c r="T402" s="3">
        <f t="shared" ca="1" si="18"/>
        <v>72</v>
      </c>
      <c r="V402" s="4">
        <v>402</v>
      </c>
      <c r="W402" s="4">
        <v>9</v>
      </c>
      <c r="X402" s="13">
        <v>10</v>
      </c>
      <c r="Y402" s="4">
        <v>6</v>
      </c>
    </row>
    <row r="403" spans="19:25" ht="31.5" x14ac:dyDescent="0.25">
      <c r="S403" s="2">
        <f t="shared" ca="1" si="19"/>
        <v>0.22220969787077272</v>
      </c>
      <c r="T403" s="3">
        <f t="shared" ca="1" si="18"/>
        <v>325</v>
      </c>
      <c r="V403" s="4">
        <v>403</v>
      </c>
      <c r="W403" s="4">
        <v>9</v>
      </c>
      <c r="X403" s="13">
        <v>10</v>
      </c>
      <c r="Y403" s="4">
        <v>7</v>
      </c>
    </row>
    <row r="404" spans="19:25" ht="31.5" x14ac:dyDescent="0.25">
      <c r="S404" s="2">
        <f t="shared" ca="1" si="19"/>
        <v>0.95638802509638343</v>
      </c>
      <c r="T404" s="3">
        <f t="shared" ca="1" si="18"/>
        <v>27</v>
      </c>
      <c r="V404" s="4">
        <v>404</v>
      </c>
      <c r="W404" s="4">
        <v>9</v>
      </c>
      <c r="X404" s="13">
        <v>10</v>
      </c>
      <c r="Y404" s="4">
        <v>8</v>
      </c>
    </row>
    <row r="405" spans="19:25" ht="31.5" x14ac:dyDescent="0.25">
      <c r="S405" s="2">
        <f t="shared" ca="1" si="19"/>
        <v>0.98036761551242013</v>
      </c>
      <c r="T405" s="3">
        <f t="shared" ca="1" si="18"/>
        <v>17</v>
      </c>
      <c r="V405" s="4">
        <v>405</v>
      </c>
      <c r="W405" s="4">
        <v>9</v>
      </c>
      <c r="X405" s="13">
        <v>10</v>
      </c>
      <c r="Y405" s="4">
        <v>9</v>
      </c>
    </row>
    <row r="406" spans="19:25" ht="31.5" x14ac:dyDescent="0.25">
      <c r="S406" s="2"/>
      <c r="T406" s="3"/>
      <c r="V406" s="4"/>
      <c r="W406" s="4"/>
      <c r="X406" s="4"/>
      <c r="Y406" s="4"/>
    </row>
    <row r="407" spans="19:25" ht="31.5" x14ac:dyDescent="0.25">
      <c r="S407" s="2"/>
      <c r="T407" s="3"/>
      <c r="V407" s="4"/>
      <c r="W407" s="4"/>
      <c r="X407" s="4"/>
      <c r="Y407" s="4"/>
    </row>
    <row r="408" spans="19:25" ht="31.5" x14ac:dyDescent="0.25">
      <c r="S408" s="2"/>
      <c r="T408" s="3"/>
      <c r="V408" s="4"/>
      <c r="W408" s="4"/>
      <c r="X408" s="4"/>
      <c r="Y408" s="4"/>
    </row>
    <row r="409" spans="19:25" ht="31.5" x14ac:dyDescent="0.25">
      <c r="S409" s="2"/>
      <c r="T409" s="3"/>
      <c r="V409" s="4"/>
      <c r="W409" s="4"/>
      <c r="X409" s="4"/>
      <c r="Y409" s="4"/>
    </row>
    <row r="410" spans="19:25" ht="31.5" x14ac:dyDescent="0.25">
      <c r="S410" s="2"/>
      <c r="T410" s="3"/>
      <c r="V410" s="4"/>
      <c r="W410" s="4"/>
      <c r="X410" s="4"/>
      <c r="Y410" s="4"/>
    </row>
    <row r="411" spans="19:25" ht="31.5" x14ac:dyDescent="0.25">
      <c r="S411" s="2"/>
      <c r="T411" s="3"/>
      <c r="V411" s="4"/>
      <c r="W411" s="4"/>
      <c r="X411" s="4"/>
      <c r="Y411" s="4"/>
    </row>
    <row r="412" spans="19:25" ht="31.5" x14ac:dyDescent="0.25">
      <c r="S412" s="2"/>
      <c r="T412" s="3"/>
      <c r="V412" s="4"/>
      <c r="W412" s="4"/>
      <c r="X412" s="4"/>
      <c r="Y412" s="4"/>
    </row>
    <row r="413" spans="19:25" ht="31.5" x14ac:dyDescent="0.25">
      <c r="S413" s="2"/>
      <c r="T413" s="3"/>
      <c r="V413" s="4"/>
      <c r="W413" s="4"/>
      <c r="X413" s="4"/>
      <c r="Y413" s="4"/>
    </row>
    <row r="414" spans="19:25" ht="31.5" x14ac:dyDescent="0.25">
      <c r="S414" s="2"/>
      <c r="T414" s="3"/>
      <c r="V414" s="4"/>
      <c r="W414" s="4"/>
      <c r="X414" s="4"/>
      <c r="Y414" s="4"/>
    </row>
    <row r="415" spans="19:25" ht="31.5" x14ac:dyDescent="0.25">
      <c r="S415" s="2"/>
      <c r="T415" s="3"/>
      <c r="V415" s="4"/>
      <c r="W415" s="4"/>
      <c r="X415" s="4"/>
      <c r="Y415" s="4"/>
    </row>
    <row r="416" spans="19:25" ht="31.5" x14ac:dyDescent="0.25">
      <c r="S416" s="2"/>
      <c r="T416" s="3"/>
      <c r="V416" s="4"/>
      <c r="W416" s="4"/>
      <c r="X416" s="4"/>
      <c r="Y416" s="4"/>
    </row>
    <row r="417" spans="19:25" ht="31.5" x14ac:dyDescent="0.25">
      <c r="S417" s="2"/>
      <c r="T417" s="3"/>
      <c r="V417" s="4"/>
      <c r="W417" s="4"/>
      <c r="X417" s="4"/>
      <c r="Y417" s="4"/>
    </row>
    <row r="418" spans="19:25" ht="31.5" x14ac:dyDescent="0.25">
      <c r="S418" s="2"/>
      <c r="T418" s="3"/>
      <c r="V418" s="4"/>
      <c r="W418" s="4"/>
      <c r="X418" s="4"/>
      <c r="Y418" s="4"/>
    </row>
    <row r="419" spans="19:25" ht="31.5" x14ac:dyDescent="0.25">
      <c r="S419" s="2"/>
      <c r="T419" s="3"/>
      <c r="V419" s="4"/>
      <c r="W419" s="4"/>
      <c r="X419" s="4"/>
      <c r="Y419" s="4"/>
    </row>
    <row r="420" spans="19:25" ht="31.5" x14ac:dyDescent="0.25">
      <c r="S420" s="2"/>
      <c r="T420" s="3"/>
      <c r="V420" s="4"/>
      <c r="W420" s="4"/>
      <c r="X420" s="4"/>
      <c r="Y420" s="4"/>
    </row>
    <row r="421" spans="19:25" ht="31.5" x14ac:dyDescent="0.25">
      <c r="S421" s="2"/>
      <c r="T421" s="3"/>
      <c r="V421" s="4"/>
      <c r="W421" s="4"/>
      <c r="X421" s="4"/>
      <c r="Y421" s="4"/>
    </row>
    <row r="422" spans="19:25" ht="31.5" x14ac:dyDescent="0.25">
      <c r="S422" s="2"/>
      <c r="T422" s="3"/>
      <c r="V422" s="4"/>
      <c r="W422" s="4"/>
      <c r="X422" s="4"/>
      <c r="Y422" s="4"/>
    </row>
    <row r="423" spans="19:25" ht="31.5" x14ac:dyDescent="0.25">
      <c r="S423" s="2"/>
      <c r="T423" s="3"/>
      <c r="V423" s="4"/>
      <c r="W423" s="4"/>
      <c r="X423" s="4"/>
      <c r="Y423" s="4"/>
    </row>
    <row r="424" spans="19:25" ht="31.5" x14ac:dyDescent="0.25">
      <c r="S424" s="2"/>
      <c r="T424" s="3"/>
      <c r="V424" s="4"/>
      <c r="W424" s="4"/>
      <c r="X424" s="4"/>
      <c r="Y424" s="4"/>
    </row>
    <row r="425" spans="19:25" ht="31.5" x14ac:dyDescent="0.25">
      <c r="S425" s="2"/>
      <c r="T425" s="3"/>
      <c r="V425" s="4"/>
      <c r="W425" s="4"/>
      <c r="X425" s="4"/>
      <c r="Y425" s="4"/>
    </row>
    <row r="426" spans="19:25" ht="31.5" x14ac:dyDescent="0.25">
      <c r="S426" s="2"/>
      <c r="T426" s="3"/>
      <c r="V426" s="4"/>
      <c r="W426" s="4"/>
      <c r="X426" s="4"/>
      <c r="Y426" s="4"/>
    </row>
    <row r="427" spans="19:25" ht="31.5" x14ac:dyDescent="0.25">
      <c r="S427" s="2"/>
      <c r="T427" s="3"/>
      <c r="V427" s="4"/>
      <c r="W427" s="4"/>
      <c r="X427" s="4"/>
      <c r="Y427" s="4"/>
    </row>
    <row r="428" spans="19:25" ht="31.5" x14ac:dyDescent="0.25">
      <c r="S428" s="2"/>
      <c r="T428" s="3"/>
      <c r="V428" s="4"/>
      <c r="W428" s="4"/>
      <c r="X428" s="4"/>
      <c r="Y428" s="4"/>
    </row>
    <row r="429" spans="19:25" ht="31.5" x14ac:dyDescent="0.25">
      <c r="S429" s="2"/>
      <c r="T429" s="3"/>
      <c r="V429" s="4"/>
      <c r="W429" s="4"/>
      <c r="X429" s="4"/>
      <c r="Y429" s="4"/>
    </row>
    <row r="430" spans="19:25" ht="31.5" x14ac:dyDescent="0.25">
      <c r="S430" s="2"/>
      <c r="T430" s="3"/>
      <c r="V430" s="4"/>
      <c r="W430" s="4"/>
      <c r="X430" s="4"/>
      <c r="Y430" s="4"/>
    </row>
    <row r="431" spans="19:25" ht="31.5" x14ac:dyDescent="0.25">
      <c r="S431" s="2"/>
      <c r="T431" s="3"/>
      <c r="V431" s="4"/>
      <c r="W431" s="4"/>
      <c r="X431" s="4"/>
      <c r="Y431" s="4"/>
    </row>
    <row r="432" spans="19:25" ht="31.5" x14ac:dyDescent="0.25">
      <c r="S432" s="2"/>
      <c r="T432" s="3"/>
      <c r="V432" s="4"/>
      <c r="W432" s="4"/>
      <c r="X432" s="4"/>
      <c r="Y432" s="4"/>
    </row>
    <row r="433" spans="19:25" ht="31.5" x14ac:dyDescent="0.25">
      <c r="S433" s="2"/>
      <c r="T433" s="3"/>
      <c r="V433" s="4"/>
      <c r="W433" s="4"/>
      <c r="X433" s="4"/>
      <c r="Y433" s="4"/>
    </row>
    <row r="434" spans="19:25" ht="31.5" x14ac:dyDescent="0.25">
      <c r="S434" s="2"/>
      <c r="T434" s="3"/>
      <c r="V434" s="4"/>
      <c r="W434" s="4"/>
      <c r="X434" s="4"/>
      <c r="Y434" s="4"/>
    </row>
    <row r="435" spans="19:25" ht="31.5" x14ac:dyDescent="0.25">
      <c r="S435" s="2"/>
      <c r="T435" s="3"/>
      <c r="V435" s="4"/>
      <c r="W435" s="4"/>
      <c r="X435" s="4"/>
      <c r="Y435" s="4"/>
    </row>
    <row r="436" spans="19:25" ht="31.5" x14ac:dyDescent="0.25">
      <c r="S436" s="2"/>
      <c r="T436" s="3"/>
      <c r="V436" s="4"/>
      <c r="W436" s="4"/>
      <c r="X436" s="4"/>
      <c r="Y436" s="4"/>
    </row>
    <row r="437" spans="19:25" ht="31.5" x14ac:dyDescent="0.25">
      <c r="S437" s="2"/>
      <c r="T437" s="3"/>
      <c r="V437" s="4"/>
      <c r="W437" s="4"/>
      <c r="X437" s="4"/>
      <c r="Y437" s="4"/>
    </row>
    <row r="438" spans="19:25" ht="31.5" x14ac:dyDescent="0.25">
      <c r="S438" s="2"/>
      <c r="T438" s="3"/>
      <c r="V438" s="4"/>
      <c r="W438" s="4"/>
      <c r="X438" s="4"/>
      <c r="Y438" s="4"/>
    </row>
    <row r="439" spans="19:25" ht="31.5" x14ac:dyDescent="0.25">
      <c r="S439" s="2"/>
      <c r="T439" s="3"/>
      <c r="V439" s="4"/>
      <c r="W439" s="4"/>
      <c r="X439" s="4"/>
      <c r="Y439" s="4"/>
    </row>
    <row r="440" spans="19:25" ht="31.5" x14ac:dyDescent="0.25">
      <c r="S440" s="2"/>
      <c r="T440" s="3"/>
      <c r="V440" s="4"/>
      <c r="W440" s="4"/>
      <c r="X440" s="4"/>
      <c r="Y440" s="4"/>
    </row>
    <row r="441" spans="19:25" ht="31.5" x14ac:dyDescent="0.25">
      <c r="S441" s="2"/>
      <c r="T441" s="3"/>
      <c r="V441" s="4"/>
      <c r="W441" s="4"/>
      <c r="X441" s="4"/>
      <c r="Y441" s="4"/>
    </row>
    <row r="442" spans="19:25" ht="31.5" x14ac:dyDescent="0.25">
      <c r="S442" s="2"/>
      <c r="T442" s="3"/>
      <c r="V442" s="4"/>
      <c r="W442" s="4"/>
      <c r="X442" s="4"/>
      <c r="Y442" s="4"/>
    </row>
    <row r="443" spans="19:25" ht="31.5" x14ac:dyDescent="0.25">
      <c r="S443" s="2"/>
      <c r="T443" s="3"/>
      <c r="V443" s="4"/>
      <c r="W443" s="4"/>
      <c r="X443" s="4"/>
      <c r="Y443" s="4"/>
    </row>
    <row r="444" spans="19:25" ht="31.5" x14ac:dyDescent="0.25">
      <c r="S444" s="2"/>
      <c r="T444" s="3"/>
      <c r="V444" s="4"/>
      <c r="W444" s="4"/>
      <c r="X444" s="4"/>
      <c r="Y444" s="4"/>
    </row>
    <row r="445" spans="19:25" ht="31.5" x14ac:dyDescent="0.25">
      <c r="S445" s="2"/>
      <c r="T445" s="3"/>
      <c r="V445" s="4"/>
      <c r="W445" s="4"/>
      <c r="X445" s="4"/>
      <c r="Y445" s="4"/>
    </row>
    <row r="446" spans="19:25" ht="31.5" x14ac:dyDescent="0.25">
      <c r="S446" s="2"/>
      <c r="T446" s="3"/>
      <c r="V446" s="4"/>
      <c r="W446" s="4"/>
      <c r="X446" s="4"/>
      <c r="Y446" s="4"/>
    </row>
    <row r="447" spans="19:25" ht="31.5" x14ac:dyDescent="0.25">
      <c r="S447" s="2"/>
      <c r="T447" s="3"/>
      <c r="V447" s="4"/>
      <c r="W447" s="4"/>
      <c r="X447" s="4"/>
      <c r="Y447" s="4"/>
    </row>
    <row r="448" spans="19:25" ht="31.5" x14ac:dyDescent="0.25">
      <c r="S448" s="2"/>
      <c r="T448" s="3"/>
      <c r="V448" s="4"/>
      <c r="W448" s="4"/>
      <c r="X448" s="4"/>
      <c r="Y448" s="4"/>
    </row>
    <row r="449" spans="19:25" ht="31.5" x14ac:dyDescent="0.25">
      <c r="S449" s="2"/>
      <c r="T449" s="3"/>
      <c r="V449" s="4"/>
      <c r="W449" s="4"/>
      <c r="X449" s="4"/>
      <c r="Y449" s="4"/>
    </row>
    <row r="450" spans="19:25" ht="31.5" x14ac:dyDescent="0.25">
      <c r="S450" s="2"/>
      <c r="T450" s="3"/>
      <c r="V450" s="4"/>
      <c r="W450" s="4"/>
      <c r="X450" s="4"/>
      <c r="Y450" s="4"/>
    </row>
    <row r="451" spans="19:25" ht="31.5" x14ac:dyDescent="0.25">
      <c r="S451" s="2"/>
      <c r="T451" s="3"/>
      <c r="V451" s="4"/>
      <c r="W451" s="4"/>
      <c r="X451" s="4"/>
      <c r="Y451" s="4"/>
    </row>
    <row r="452" spans="19:25" ht="31.5" x14ac:dyDescent="0.25">
      <c r="S452" s="2"/>
      <c r="T452" s="3"/>
      <c r="V452" s="4"/>
      <c r="W452" s="4"/>
      <c r="X452" s="4"/>
      <c r="Y452" s="4"/>
    </row>
    <row r="453" spans="19:25" ht="31.5" x14ac:dyDescent="0.25">
      <c r="S453" s="2"/>
      <c r="T453" s="3"/>
      <c r="V453" s="4"/>
      <c r="W453" s="4"/>
      <c r="X453" s="4"/>
      <c r="Y453" s="4"/>
    </row>
    <row r="454" spans="19:25" ht="31.5" x14ac:dyDescent="0.25">
      <c r="S454" s="2"/>
      <c r="T454" s="3"/>
      <c r="V454" s="4"/>
      <c r="W454" s="4"/>
      <c r="X454" s="4"/>
      <c r="Y454" s="4"/>
    </row>
    <row r="455" spans="19:25" ht="31.5" x14ac:dyDescent="0.25">
      <c r="S455" s="2"/>
      <c r="T455" s="3"/>
      <c r="V455" s="4"/>
      <c r="W455" s="4"/>
      <c r="X455" s="4"/>
      <c r="Y455" s="4"/>
    </row>
    <row r="456" spans="19:25" ht="31.5" x14ac:dyDescent="0.25">
      <c r="S456" s="2"/>
      <c r="T456" s="3"/>
      <c r="V456" s="4"/>
      <c r="W456" s="4"/>
      <c r="X456" s="4"/>
      <c r="Y456" s="4"/>
    </row>
    <row r="457" spans="19:25" ht="31.5" x14ac:dyDescent="0.25">
      <c r="S457" s="2"/>
      <c r="T457" s="3"/>
      <c r="V457" s="4"/>
      <c r="W457" s="4"/>
      <c r="X457" s="4"/>
      <c r="Y457" s="4"/>
    </row>
    <row r="458" spans="19:25" ht="31.5" x14ac:dyDescent="0.25">
      <c r="S458" s="2"/>
      <c r="T458" s="3"/>
      <c r="V458" s="4"/>
      <c r="W458" s="4"/>
      <c r="X458" s="4"/>
      <c r="Y458" s="4"/>
    </row>
    <row r="459" spans="19:25" ht="31.5" x14ac:dyDescent="0.25">
      <c r="S459" s="2"/>
      <c r="T459" s="3"/>
      <c r="V459" s="4"/>
      <c r="W459" s="4"/>
      <c r="X459" s="4"/>
      <c r="Y459" s="4"/>
    </row>
    <row r="460" spans="19:25" ht="31.5" x14ac:dyDescent="0.25">
      <c r="S460" s="2"/>
      <c r="T460" s="3"/>
      <c r="V460" s="4"/>
      <c r="W460" s="4"/>
      <c r="X460" s="4"/>
      <c r="Y460" s="4"/>
    </row>
    <row r="461" spans="19:25" ht="31.5" x14ac:dyDescent="0.25">
      <c r="S461" s="2"/>
      <c r="T461" s="3"/>
      <c r="V461" s="4"/>
      <c r="W461" s="4"/>
      <c r="X461" s="4"/>
      <c r="Y461" s="4"/>
    </row>
    <row r="462" spans="19:25" ht="31.5" x14ac:dyDescent="0.25">
      <c r="S462" s="2"/>
      <c r="T462" s="3"/>
      <c r="V462" s="4"/>
      <c r="W462" s="4"/>
      <c r="X462" s="4"/>
      <c r="Y462" s="4"/>
    </row>
    <row r="463" spans="19:25" ht="31.5" x14ac:dyDescent="0.25">
      <c r="S463" s="2"/>
      <c r="T463" s="3"/>
      <c r="V463" s="4"/>
      <c r="W463" s="4"/>
      <c r="X463" s="4"/>
      <c r="Y463" s="4"/>
    </row>
    <row r="464" spans="19:25" ht="31.5" x14ac:dyDescent="0.25">
      <c r="S464" s="2"/>
      <c r="T464" s="3"/>
      <c r="V464" s="4"/>
      <c r="W464" s="4"/>
      <c r="X464" s="4"/>
      <c r="Y464" s="4"/>
    </row>
    <row r="465" spans="19:25" ht="31.5" x14ac:dyDescent="0.25">
      <c r="S465" s="2"/>
      <c r="T465" s="3"/>
      <c r="V465" s="4"/>
      <c r="W465" s="4"/>
      <c r="X465" s="4"/>
      <c r="Y465" s="4"/>
    </row>
    <row r="466" spans="19:25" ht="31.5" x14ac:dyDescent="0.25">
      <c r="S466" s="2"/>
      <c r="T466" s="3"/>
      <c r="V466" s="4"/>
      <c r="W466" s="4"/>
      <c r="X466" s="4"/>
      <c r="Y466" s="4"/>
    </row>
    <row r="467" spans="19:25" ht="31.5" x14ac:dyDescent="0.25">
      <c r="S467" s="2"/>
      <c r="T467" s="3"/>
      <c r="V467" s="4"/>
      <c r="W467" s="4"/>
      <c r="X467" s="4"/>
      <c r="Y467" s="4"/>
    </row>
    <row r="468" spans="19:25" ht="31.5" x14ac:dyDescent="0.25">
      <c r="S468" s="2"/>
      <c r="T468" s="3"/>
      <c r="V468" s="4"/>
      <c r="W468" s="4"/>
      <c r="X468" s="4"/>
      <c r="Y468" s="4"/>
    </row>
    <row r="469" spans="19:25" ht="31.5" x14ac:dyDescent="0.25">
      <c r="S469" s="2"/>
      <c r="T469" s="3"/>
      <c r="V469" s="4"/>
      <c r="W469" s="4"/>
      <c r="X469" s="4"/>
      <c r="Y469" s="4"/>
    </row>
    <row r="470" spans="19:25" ht="31.5" x14ac:dyDescent="0.25">
      <c r="S470" s="2"/>
      <c r="T470" s="3"/>
      <c r="V470" s="4"/>
      <c r="W470" s="4"/>
      <c r="X470" s="4"/>
      <c r="Y470" s="4"/>
    </row>
    <row r="471" spans="19:25" ht="31.5" x14ac:dyDescent="0.25">
      <c r="S471" s="2"/>
      <c r="T471" s="3"/>
      <c r="V471" s="4"/>
      <c r="W471" s="4"/>
      <c r="X471" s="4"/>
      <c r="Y471" s="4"/>
    </row>
    <row r="472" spans="19:25" ht="31.5" x14ac:dyDescent="0.25">
      <c r="S472" s="2"/>
      <c r="T472" s="3"/>
      <c r="V472" s="4"/>
      <c r="W472" s="4"/>
      <c r="X472" s="4"/>
      <c r="Y472" s="4"/>
    </row>
    <row r="473" spans="19:25" ht="31.5" x14ac:dyDescent="0.25">
      <c r="S473" s="2"/>
      <c r="T473" s="3"/>
      <c r="V473" s="4"/>
      <c r="W473" s="4"/>
      <c r="X473" s="4"/>
      <c r="Y473" s="4"/>
    </row>
    <row r="474" spans="19:25" ht="31.5" x14ac:dyDescent="0.25">
      <c r="S474" s="2"/>
      <c r="T474" s="3"/>
      <c r="V474" s="4"/>
      <c r="W474" s="4"/>
      <c r="X474" s="4"/>
      <c r="Y474" s="4"/>
    </row>
    <row r="475" spans="19:25" ht="31.5" x14ac:dyDescent="0.25">
      <c r="S475" s="2"/>
      <c r="T475" s="3"/>
      <c r="V475" s="4"/>
      <c r="W475" s="4"/>
      <c r="X475" s="4"/>
      <c r="Y475" s="4"/>
    </row>
    <row r="476" spans="19:25" ht="31.5" x14ac:dyDescent="0.25">
      <c r="S476" s="2"/>
      <c r="T476" s="3"/>
      <c r="V476" s="4"/>
      <c r="W476" s="4"/>
      <c r="X476" s="4"/>
      <c r="Y476" s="4"/>
    </row>
    <row r="477" spans="19:25" ht="31.5" x14ac:dyDescent="0.25">
      <c r="S477" s="2"/>
      <c r="T477" s="3"/>
      <c r="V477" s="4"/>
      <c r="W477" s="4"/>
      <c r="X477" s="4"/>
      <c r="Y477" s="4"/>
    </row>
    <row r="478" spans="19:25" ht="31.5" x14ac:dyDescent="0.25">
      <c r="S478" s="2"/>
      <c r="T478" s="3"/>
      <c r="V478" s="4"/>
      <c r="W478" s="4"/>
      <c r="X478" s="4"/>
      <c r="Y478" s="4"/>
    </row>
    <row r="479" spans="19:25" ht="31.5" x14ac:dyDescent="0.25">
      <c r="S479" s="2"/>
      <c r="T479" s="3"/>
      <c r="V479" s="4"/>
      <c r="W479" s="4"/>
      <c r="X479" s="4"/>
      <c r="Y479" s="4"/>
    </row>
    <row r="480" spans="19:25" ht="31.5" x14ac:dyDescent="0.25">
      <c r="S480" s="2"/>
      <c r="T480" s="3"/>
      <c r="V480" s="4"/>
      <c r="W480" s="4"/>
      <c r="X480" s="4"/>
      <c r="Y480" s="4"/>
    </row>
    <row r="481" spans="19:25" ht="31.5" x14ac:dyDescent="0.25">
      <c r="S481" s="2"/>
      <c r="T481" s="3"/>
      <c r="V481" s="4"/>
      <c r="W481" s="4"/>
      <c r="X481" s="4"/>
      <c r="Y481" s="4"/>
    </row>
    <row r="482" spans="19:25" ht="31.5" x14ac:dyDescent="0.25">
      <c r="S482" s="2"/>
      <c r="T482" s="3"/>
      <c r="V482" s="4"/>
      <c r="W482" s="4"/>
      <c r="X482" s="4"/>
      <c r="Y482" s="4"/>
    </row>
    <row r="483" spans="19:25" ht="31.5" x14ac:dyDescent="0.25">
      <c r="S483" s="2"/>
      <c r="T483" s="3"/>
      <c r="V483" s="4"/>
      <c r="W483" s="4"/>
      <c r="X483" s="4"/>
      <c r="Y483" s="4"/>
    </row>
    <row r="484" spans="19:25" ht="31.5" x14ac:dyDescent="0.25">
      <c r="S484" s="2"/>
      <c r="T484" s="3"/>
      <c r="V484" s="4"/>
      <c r="W484" s="4"/>
      <c r="X484" s="4"/>
      <c r="Y484" s="4"/>
    </row>
    <row r="485" spans="19:25" ht="31.5" x14ac:dyDescent="0.25">
      <c r="S485" s="2"/>
      <c r="T485" s="3"/>
      <c r="V485" s="4"/>
      <c r="W485" s="4"/>
      <c r="X485" s="4"/>
      <c r="Y485" s="4"/>
    </row>
    <row r="486" spans="19:25" ht="31.5" x14ac:dyDescent="0.25">
      <c r="S486" s="2"/>
      <c r="T486" s="3"/>
      <c r="V486" s="4"/>
      <c r="W486" s="4"/>
      <c r="X486" s="4"/>
      <c r="Y486" s="4"/>
    </row>
  </sheetData>
  <sheetProtection algorithmName="SHA-512" hashValue="UCMTeqrX9+Qo8c4adLTJzXDN0VOMt57BscgHelgkznpNi/8w4CzDc0U7/ZQzdWbE+s/t2CaaQEEkHr3YvBROQQ==" saltValue="uSRtSShi5A+GVhFkaF1q5Q==" spinCount="100000" sheet="1" objects="1" scenarios="1" selectLockedCells="1"/>
  <mergeCells count="189">
    <mergeCell ref="A6:A7"/>
    <mergeCell ref="E6:E7"/>
    <mergeCell ref="F6:F7"/>
    <mergeCell ref="I6:I7"/>
    <mergeCell ref="M6:M7"/>
    <mergeCell ref="N6:N7"/>
    <mergeCell ref="A1:O1"/>
    <mergeCell ref="A3:P3"/>
    <mergeCell ref="A4:A5"/>
    <mergeCell ref="E4:E5"/>
    <mergeCell ref="F4:F5"/>
    <mergeCell ref="I4:I5"/>
    <mergeCell ref="M4:M5"/>
    <mergeCell ref="N4:N5"/>
    <mergeCell ref="B4:B5"/>
    <mergeCell ref="B2:E2"/>
    <mergeCell ref="F2:G2"/>
    <mergeCell ref="H2:O2"/>
    <mergeCell ref="B6:B7"/>
    <mergeCell ref="J4:J5"/>
    <mergeCell ref="J6:J7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B8:B9"/>
    <mergeCell ref="B10:B11"/>
    <mergeCell ref="J8:J9"/>
    <mergeCell ref="J10:J11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B12:B13"/>
    <mergeCell ref="B14:B15"/>
    <mergeCell ref="J12:J13"/>
    <mergeCell ref="J14:J15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B16:B17"/>
    <mergeCell ref="B18:B19"/>
    <mergeCell ref="J16:J17"/>
    <mergeCell ref="J18:J19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B20:B21"/>
    <mergeCell ref="J20:J21"/>
    <mergeCell ref="B22:B23"/>
    <mergeCell ref="J22:J23"/>
    <mergeCell ref="A24:O24"/>
    <mergeCell ref="A26:P26"/>
    <mergeCell ref="A27:A28"/>
    <mergeCell ref="E27:E28"/>
    <mergeCell ref="H27:H28"/>
    <mergeCell ref="I27:I28"/>
    <mergeCell ref="M27:M28"/>
    <mergeCell ref="N27:N28"/>
    <mergeCell ref="P27:P28"/>
    <mergeCell ref="B27:B28"/>
    <mergeCell ref="B25:E25"/>
    <mergeCell ref="F25:G25"/>
    <mergeCell ref="H25:O25"/>
    <mergeCell ref="J27:J28"/>
    <mergeCell ref="A29:A30"/>
    <mergeCell ref="E29:E30"/>
    <mergeCell ref="F29:F30"/>
    <mergeCell ref="H29:H30"/>
    <mergeCell ref="I29:I30"/>
    <mergeCell ref="M29:M30"/>
    <mergeCell ref="N29:N30"/>
    <mergeCell ref="P29:P30"/>
    <mergeCell ref="N31:N32"/>
    <mergeCell ref="P31:P32"/>
    <mergeCell ref="B29:B30"/>
    <mergeCell ref="B31:B32"/>
    <mergeCell ref="J29:J30"/>
    <mergeCell ref="J31:J32"/>
    <mergeCell ref="A33:A34"/>
    <mergeCell ref="E33:E34"/>
    <mergeCell ref="F33:F34"/>
    <mergeCell ref="H33:H34"/>
    <mergeCell ref="I33:I34"/>
    <mergeCell ref="M33:M34"/>
    <mergeCell ref="N33:N34"/>
    <mergeCell ref="P33:P34"/>
    <mergeCell ref="A31:A32"/>
    <mergeCell ref="E31:E32"/>
    <mergeCell ref="F31:F32"/>
    <mergeCell ref="H31:H32"/>
    <mergeCell ref="I31:I32"/>
    <mergeCell ref="M31:M32"/>
    <mergeCell ref="B33:B34"/>
    <mergeCell ref="J33:J34"/>
    <mergeCell ref="N35:N36"/>
    <mergeCell ref="P35:P36"/>
    <mergeCell ref="A37:A38"/>
    <mergeCell ref="E37:E38"/>
    <mergeCell ref="F37:F38"/>
    <mergeCell ref="H37:H38"/>
    <mergeCell ref="I37:I38"/>
    <mergeCell ref="M37:M38"/>
    <mergeCell ref="N37:N38"/>
    <mergeCell ref="P37:P38"/>
    <mergeCell ref="A35:A36"/>
    <mergeCell ref="E35:E36"/>
    <mergeCell ref="F35:F36"/>
    <mergeCell ref="H35:H36"/>
    <mergeCell ref="I35:I36"/>
    <mergeCell ref="M35:M36"/>
    <mergeCell ref="B35:B36"/>
    <mergeCell ref="B37:B38"/>
    <mergeCell ref="J35:J36"/>
    <mergeCell ref="J37:J38"/>
    <mergeCell ref="F41:F42"/>
    <mergeCell ref="H41:H42"/>
    <mergeCell ref="I41:I42"/>
    <mergeCell ref="M41:M42"/>
    <mergeCell ref="N41:N42"/>
    <mergeCell ref="P41:P42"/>
    <mergeCell ref="A39:A40"/>
    <mergeCell ref="E39:E40"/>
    <mergeCell ref="F39:F40"/>
    <mergeCell ref="H39:H40"/>
    <mergeCell ref="I39:I40"/>
    <mergeCell ref="M39:M40"/>
    <mergeCell ref="N39:N40"/>
    <mergeCell ref="P39:P40"/>
    <mergeCell ref="A41:A42"/>
    <mergeCell ref="E41:E42"/>
    <mergeCell ref="B39:B40"/>
    <mergeCell ref="B41:B42"/>
    <mergeCell ref="J39:J40"/>
    <mergeCell ref="J41:J42"/>
    <mergeCell ref="N43:N44"/>
    <mergeCell ref="P43:P44"/>
    <mergeCell ref="A45:A46"/>
    <mergeCell ref="E45:E46"/>
    <mergeCell ref="F45:F46"/>
    <mergeCell ref="H45:H46"/>
    <mergeCell ref="I45:I46"/>
    <mergeCell ref="M45:M46"/>
    <mergeCell ref="N45:N46"/>
    <mergeCell ref="P45:P46"/>
    <mergeCell ref="A43:A44"/>
    <mergeCell ref="E43:E44"/>
    <mergeCell ref="F43:F44"/>
    <mergeCell ref="H43:H44"/>
    <mergeCell ref="I43:I44"/>
    <mergeCell ref="M43:M44"/>
    <mergeCell ref="B43:B44"/>
    <mergeCell ref="B45:B46"/>
    <mergeCell ref="J43:J44"/>
    <mergeCell ref="J45:J46"/>
  </mergeCells>
  <phoneticPr fontId="1"/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E3AD0-151F-42C4-BEFC-7FC8C65E26AB}">
  <sheetPr>
    <tabColor rgb="FF008000"/>
    <pageSetUpPr fitToPage="1"/>
  </sheetPr>
  <dimension ref="A1:AN486"/>
  <sheetViews>
    <sheetView showGridLines="0" zoomScale="70" zoomScaleNormal="70" zoomScalePageLayoutView="90" workbookViewId="0">
      <selection activeCell="AC1" sqref="AC1:AD1"/>
    </sheetView>
  </sheetViews>
  <sheetFormatPr defaultRowHeight="15" x14ac:dyDescent="0.15"/>
  <cols>
    <col min="1" max="1" width="4.625" style="1" customWidth="1"/>
    <col min="2" max="2" width="1.625" style="1" customWidth="1"/>
    <col min="3" max="3" width="6.625" style="1" customWidth="1"/>
    <col min="4" max="5" width="1.625" style="1" customWidth="1"/>
    <col min="6" max="6" width="7.625" style="1" customWidth="1"/>
    <col min="7" max="8" width="1.625" style="1" customWidth="1"/>
    <col min="9" max="9" width="5.625" style="5" customWidth="1"/>
    <col min="10" max="10" width="1.625" style="1" customWidth="1"/>
    <col min="11" max="11" width="8.625" style="5" customWidth="1"/>
    <col min="12" max="12" width="1.625" style="5" customWidth="1"/>
    <col min="13" max="14" width="1.625" style="1" customWidth="1"/>
    <col min="15" max="15" width="10.25" style="1" customWidth="1"/>
    <col min="16" max="16" width="1.625" style="1" customWidth="1"/>
    <col min="17" max="17" width="7.625" style="1" customWidth="1"/>
    <col min="18" max="18" width="1.625" style="1" customWidth="1"/>
    <col min="19" max="19" width="5.625" style="1" customWidth="1"/>
    <col min="20" max="20" width="1.625" style="1" customWidth="1"/>
    <col min="21" max="21" width="7.625" style="1" customWidth="1"/>
    <col min="22" max="22" width="1.625" style="1" customWidth="1"/>
    <col min="23" max="23" width="5.625" style="1" customWidth="1"/>
    <col min="24" max="24" width="1.625" style="1" customWidth="1"/>
    <col min="25" max="25" width="7.625" style="1" customWidth="1"/>
    <col min="26" max="26" width="1.625" style="1" customWidth="1"/>
    <col min="27" max="27" width="5.625" style="1" customWidth="1"/>
    <col min="28" max="28" width="1.625" style="1" customWidth="1"/>
    <col min="29" max="29" width="8.625" style="1" customWidth="1"/>
    <col min="30" max="30" width="1.625" style="1" customWidth="1"/>
    <col min="31" max="31" width="8.625" style="1" customWidth="1"/>
    <col min="32" max="32" width="8.625" style="1" hidden="1" customWidth="1"/>
    <col min="33" max="33" width="9" style="1" hidden="1" customWidth="1"/>
    <col min="34" max="34" width="10.25" style="1" hidden="1" customWidth="1"/>
    <col min="35" max="35" width="4.25" style="1" hidden="1" customWidth="1"/>
    <col min="36" max="37" width="7.25" style="1" hidden="1" customWidth="1"/>
    <col min="38" max="38" width="5.625" style="1" hidden="1" customWidth="1"/>
    <col min="39" max="40" width="6" style="1" hidden="1" customWidth="1"/>
    <col min="41" max="16384" width="9" style="1"/>
  </cols>
  <sheetData>
    <row r="1" spans="1:40" ht="38.1" customHeight="1" thickBot="1" x14ac:dyDescent="0.3">
      <c r="B1" s="76" t="s">
        <v>27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100">
        <v>1</v>
      </c>
      <c r="AD1" s="100"/>
      <c r="AE1" s="12"/>
      <c r="AF1" s="12"/>
      <c r="AG1" s="2">
        <f ca="1">RAND()</f>
        <v>5.2013722529055562E-2</v>
      </c>
      <c r="AH1" s="3">
        <f t="shared" ref="AH1:AH64" ca="1" si="0">RANK(AG1,$AG$1:$AG$486,)</f>
        <v>109</v>
      </c>
      <c r="AI1" s="3"/>
      <c r="AJ1" s="4">
        <v>1</v>
      </c>
      <c r="AK1" s="4">
        <v>1</v>
      </c>
      <c r="AL1" s="13">
        <v>2</v>
      </c>
      <c r="AM1" s="4">
        <v>1</v>
      </c>
      <c r="AN1" s="4"/>
    </row>
    <row r="2" spans="1:40" ht="39" customHeight="1" thickBot="1" x14ac:dyDescent="0.3">
      <c r="B2" s="101" t="s">
        <v>2</v>
      </c>
      <c r="C2" s="102"/>
      <c r="D2" s="102"/>
      <c r="E2" s="102"/>
      <c r="F2" s="102"/>
      <c r="G2" s="102"/>
      <c r="H2" s="102"/>
      <c r="I2" s="103"/>
      <c r="J2" s="80" t="s">
        <v>21</v>
      </c>
      <c r="K2" s="104"/>
      <c r="L2" s="104"/>
      <c r="M2" s="104"/>
      <c r="N2" s="105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6"/>
      <c r="AC2" s="14"/>
      <c r="AD2" s="14"/>
      <c r="AE2" s="14"/>
      <c r="AF2" s="14"/>
      <c r="AG2" s="2">
        <f t="shared" ref="AG2:AG65" ca="1" si="1">RAND()</f>
        <v>0.20297270198773343</v>
      </c>
      <c r="AH2" s="3">
        <f t="shared" ca="1" si="0"/>
        <v>93</v>
      </c>
      <c r="AJ2" s="4">
        <v>2</v>
      </c>
      <c r="AK2" s="4">
        <v>1</v>
      </c>
      <c r="AL2" s="4">
        <v>3</v>
      </c>
      <c r="AM2" s="4">
        <v>1</v>
      </c>
      <c r="AN2" s="4"/>
    </row>
    <row r="3" spans="1:40" ht="36.950000000000003" customHeight="1" x14ac:dyDescent="0.25">
      <c r="A3" s="99" t="s">
        <v>28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G3" s="2">
        <f t="shared" ca="1" si="1"/>
        <v>0.86109927140636733</v>
      </c>
      <c r="AH3" s="3">
        <f t="shared" ca="1" si="0"/>
        <v>20</v>
      </c>
      <c r="AJ3" s="4">
        <v>3</v>
      </c>
      <c r="AK3" s="4">
        <v>1</v>
      </c>
      <c r="AL3" s="4">
        <v>3</v>
      </c>
      <c r="AM3" s="4">
        <v>2</v>
      </c>
      <c r="AN3" s="4"/>
    </row>
    <row r="4" spans="1:40" ht="9.9499999999999993" customHeight="1" x14ac:dyDescent="0.25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2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2"/>
      <c r="AG4" s="2">
        <f t="shared" ca="1" si="1"/>
        <v>0.8371030355401694</v>
      </c>
      <c r="AH4" s="3">
        <f t="shared" ca="1" si="0"/>
        <v>23</v>
      </c>
      <c r="AJ4" s="4">
        <v>4</v>
      </c>
      <c r="AK4" s="4">
        <v>1</v>
      </c>
      <c r="AL4" s="13">
        <v>4</v>
      </c>
      <c r="AM4" s="4">
        <v>1</v>
      </c>
      <c r="AN4" s="4"/>
    </row>
    <row r="5" spans="1:40" ht="40.5" customHeight="1" x14ac:dyDescent="0.5">
      <c r="A5" s="107" t="s">
        <v>3</v>
      </c>
      <c r="B5" s="33"/>
      <c r="C5" s="108">
        <f ca="1">VLOOKUP($AH1,$AJ$1:$AM$486,2,FALSE)</f>
        <v>4</v>
      </c>
      <c r="D5" s="34"/>
      <c r="E5" s="34"/>
      <c r="F5" s="35">
        <f ca="1">VLOOKUP($AH1,$AJ$1:$AM$486,4,FALSE)</f>
        <v>4</v>
      </c>
      <c r="G5" s="36"/>
      <c r="H5" s="36"/>
      <c r="I5" s="111" t="s">
        <v>0</v>
      </c>
      <c r="K5" s="37"/>
      <c r="L5" s="38"/>
      <c r="M5" s="39"/>
      <c r="O5" s="40" t="s">
        <v>29</v>
      </c>
      <c r="P5" s="40"/>
      <c r="Q5" s="41"/>
      <c r="R5" s="3"/>
      <c r="S5" s="3" t="s">
        <v>30</v>
      </c>
      <c r="T5" s="3"/>
      <c r="U5" s="42"/>
      <c r="V5" s="5"/>
      <c r="W5" s="43" t="s">
        <v>31</v>
      </c>
      <c r="X5" s="43"/>
      <c r="Y5" s="44"/>
      <c r="Z5" s="43"/>
      <c r="AA5" s="43" t="s">
        <v>0</v>
      </c>
      <c r="AB5" s="43"/>
      <c r="AC5" s="45"/>
      <c r="AD5" s="46"/>
      <c r="AG5" s="2">
        <f t="shared" ca="1" si="1"/>
        <v>0.99530501683237227</v>
      </c>
      <c r="AH5" s="3">
        <f t="shared" ca="1" si="0"/>
        <v>1</v>
      </c>
      <c r="AJ5" s="4">
        <v>5</v>
      </c>
      <c r="AK5" s="4">
        <v>1</v>
      </c>
      <c r="AL5" s="13">
        <v>4</v>
      </c>
      <c r="AM5" s="4">
        <v>2</v>
      </c>
    </row>
    <row r="6" spans="1:40" ht="9.9499999999999993" customHeight="1" thickBot="1" x14ac:dyDescent="0.55000000000000004">
      <c r="A6" s="107"/>
      <c r="B6" s="33"/>
      <c r="C6" s="109"/>
      <c r="D6" s="34"/>
      <c r="E6" s="47"/>
      <c r="F6" s="48"/>
      <c r="G6" s="48"/>
      <c r="H6" s="36"/>
      <c r="I6" s="111"/>
      <c r="J6" s="49"/>
      <c r="K6" s="50"/>
      <c r="L6" s="51"/>
      <c r="M6" s="39"/>
      <c r="O6" s="5"/>
      <c r="P6" s="5"/>
      <c r="Q6" s="34"/>
      <c r="R6" s="36"/>
      <c r="S6" s="36"/>
      <c r="T6" s="36"/>
      <c r="U6" s="3"/>
      <c r="W6" s="38"/>
      <c r="X6" s="38"/>
      <c r="Y6" s="38"/>
      <c r="Z6" s="38"/>
      <c r="AA6" s="38"/>
      <c r="AB6" s="38"/>
      <c r="AC6" s="38"/>
      <c r="AD6" s="39"/>
      <c r="AG6" s="2">
        <f t="shared" ca="1" si="1"/>
        <v>0.99453078775868764</v>
      </c>
      <c r="AH6" s="3">
        <f t="shared" ca="1" si="0"/>
        <v>2</v>
      </c>
      <c r="AJ6" s="4">
        <v>6</v>
      </c>
      <c r="AK6" s="4">
        <v>1</v>
      </c>
      <c r="AL6" s="13">
        <v>4</v>
      </c>
      <c r="AM6" s="4">
        <v>3</v>
      </c>
      <c r="AN6" s="4"/>
    </row>
    <row r="7" spans="1:40" ht="9.9499999999999993" customHeight="1" x14ac:dyDescent="0.5">
      <c r="A7" s="107"/>
      <c r="B7" s="33"/>
      <c r="C7" s="109"/>
      <c r="D7" s="34"/>
      <c r="E7" s="34"/>
      <c r="F7" s="36"/>
      <c r="G7" s="36"/>
      <c r="H7" s="36"/>
      <c r="I7" s="111"/>
      <c r="K7" s="38"/>
      <c r="L7" s="38"/>
      <c r="M7" s="39"/>
      <c r="O7" s="5"/>
      <c r="P7" s="5"/>
      <c r="Q7" s="34"/>
      <c r="R7" s="36"/>
      <c r="S7" s="36"/>
      <c r="T7" s="36"/>
      <c r="U7" s="52"/>
      <c r="W7" s="38"/>
      <c r="X7" s="38"/>
      <c r="Y7" s="38"/>
      <c r="Z7" s="38"/>
      <c r="AA7" s="38"/>
      <c r="AB7" s="38"/>
      <c r="AC7" s="38"/>
      <c r="AD7" s="39"/>
      <c r="AG7" s="2">
        <f t="shared" ca="1" si="1"/>
        <v>0.5816942670126064</v>
      </c>
      <c r="AH7" s="3">
        <f t="shared" ca="1" si="0"/>
        <v>50</v>
      </c>
      <c r="AJ7" s="4">
        <v>7</v>
      </c>
      <c r="AK7" s="4">
        <v>1</v>
      </c>
      <c r="AL7" s="4">
        <v>5</v>
      </c>
      <c r="AM7" s="4">
        <v>1</v>
      </c>
      <c r="AN7" s="4"/>
    </row>
    <row r="8" spans="1:40" ht="40.5" customHeight="1" x14ac:dyDescent="0.25">
      <c r="A8" s="107"/>
      <c r="B8" s="33"/>
      <c r="C8" s="110"/>
      <c r="D8" s="34"/>
      <c r="E8" s="34"/>
      <c r="F8" s="53">
        <f ca="1">VLOOKUP($AH1,$AJ$1:$AM$486,3,FALSE)</f>
        <v>8</v>
      </c>
      <c r="G8" s="54"/>
      <c r="H8" s="54"/>
      <c r="I8" s="111"/>
      <c r="K8" s="55"/>
      <c r="L8" s="54"/>
      <c r="M8" s="39"/>
      <c r="O8" s="40" t="s">
        <v>32</v>
      </c>
      <c r="P8" s="40"/>
      <c r="R8" s="54"/>
      <c r="S8" s="40"/>
      <c r="T8" s="54"/>
      <c r="U8" s="41"/>
      <c r="W8" s="54"/>
      <c r="X8" s="54"/>
      <c r="Y8" s="54"/>
      <c r="Z8" s="54"/>
      <c r="AA8" s="54"/>
      <c r="AB8" s="54"/>
      <c r="AC8" s="54"/>
      <c r="AD8" s="39"/>
      <c r="AG8" s="2">
        <f t="shared" ca="1" si="1"/>
        <v>0.52393320510666541</v>
      </c>
      <c r="AH8" s="3">
        <f t="shared" ca="1" si="0"/>
        <v>61</v>
      </c>
      <c r="AJ8" s="4">
        <v>8</v>
      </c>
      <c r="AK8" s="4">
        <v>1</v>
      </c>
      <c r="AL8" s="4">
        <v>5</v>
      </c>
      <c r="AM8" s="4">
        <v>2</v>
      </c>
      <c r="AN8" s="4"/>
    </row>
    <row r="9" spans="1:40" ht="9.9499999999999993" customHeight="1" x14ac:dyDescent="0.25">
      <c r="A9" s="27"/>
      <c r="B9" s="56"/>
      <c r="C9" s="29"/>
      <c r="D9" s="29"/>
      <c r="E9" s="29"/>
      <c r="F9" s="8"/>
      <c r="G9" s="8"/>
      <c r="H9" s="8"/>
      <c r="I9" s="26"/>
      <c r="J9" s="28"/>
      <c r="K9" s="8"/>
      <c r="L9" s="8"/>
      <c r="M9" s="9"/>
      <c r="N9" s="28"/>
      <c r="O9" s="57"/>
      <c r="P9" s="57"/>
      <c r="Q9" s="29"/>
      <c r="R9" s="8"/>
      <c r="S9" s="8"/>
      <c r="T9" s="8"/>
      <c r="U9" s="58"/>
      <c r="V9" s="28"/>
      <c r="W9" s="8"/>
      <c r="X9" s="8"/>
      <c r="Y9" s="8"/>
      <c r="Z9" s="8"/>
      <c r="AA9" s="8"/>
      <c r="AB9" s="8"/>
      <c r="AC9" s="8"/>
      <c r="AD9" s="9"/>
      <c r="AG9" s="2">
        <f t="shared" ca="1" si="1"/>
        <v>0.65427502688326267</v>
      </c>
      <c r="AH9" s="3">
        <f t="shared" ca="1" si="0"/>
        <v>41</v>
      </c>
      <c r="AJ9" s="4">
        <v>9</v>
      </c>
      <c r="AK9" s="4">
        <v>1</v>
      </c>
      <c r="AL9" s="4">
        <v>5</v>
      </c>
      <c r="AM9" s="4">
        <v>3</v>
      </c>
      <c r="AN9" s="4"/>
    </row>
    <row r="10" spans="1:40" ht="9.9499999999999993" customHeight="1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2"/>
      <c r="AG10" s="2">
        <f t="shared" ca="1" si="1"/>
        <v>0.57718291616722917</v>
      </c>
      <c r="AH10" s="3">
        <f t="shared" ca="1" si="0"/>
        <v>52</v>
      </c>
      <c r="AJ10" s="4">
        <v>10</v>
      </c>
      <c r="AK10" s="4">
        <v>1</v>
      </c>
      <c r="AL10" s="4">
        <v>5</v>
      </c>
      <c r="AM10" s="4">
        <v>4</v>
      </c>
      <c r="AN10" s="4"/>
    </row>
    <row r="11" spans="1:40" ht="40.5" customHeight="1" x14ac:dyDescent="0.5">
      <c r="A11" s="107" t="s">
        <v>5</v>
      </c>
      <c r="B11" s="33"/>
      <c r="C11" s="108">
        <f ca="1">VLOOKUP($AH2,$AJ$1:$AM$486,2,FALSE)</f>
        <v>4</v>
      </c>
      <c r="D11" s="34"/>
      <c r="E11" s="34"/>
      <c r="F11" s="59">
        <f ca="1">VLOOKUP($AH2,$AJ$1:$AM$486,4,FALSE)</f>
        <v>3</v>
      </c>
      <c r="G11" s="36"/>
      <c r="H11" s="36"/>
      <c r="I11" s="111" t="s">
        <v>0</v>
      </c>
      <c r="K11" s="37"/>
      <c r="L11" s="38"/>
      <c r="M11" s="39"/>
      <c r="O11" s="40" t="s">
        <v>29</v>
      </c>
      <c r="P11" s="40"/>
      <c r="Q11" s="41"/>
      <c r="R11" s="3"/>
      <c r="S11" s="3" t="s">
        <v>30</v>
      </c>
      <c r="T11" s="3"/>
      <c r="U11" s="42"/>
      <c r="V11" s="5"/>
      <c r="W11" s="43" t="s">
        <v>31</v>
      </c>
      <c r="X11" s="43"/>
      <c r="Y11" s="44"/>
      <c r="Z11" s="43"/>
      <c r="AA11" s="43" t="s">
        <v>0</v>
      </c>
      <c r="AB11" s="43"/>
      <c r="AC11" s="45"/>
      <c r="AD11" s="46"/>
      <c r="AG11" s="2">
        <f t="shared" ca="1" si="1"/>
        <v>9.0382346589149565E-2</v>
      </c>
      <c r="AH11" s="3">
        <f t="shared" ca="1" si="0"/>
        <v>103</v>
      </c>
      <c r="AJ11" s="4">
        <v>11</v>
      </c>
      <c r="AK11" s="4">
        <v>1</v>
      </c>
      <c r="AL11" s="13">
        <v>6</v>
      </c>
      <c r="AM11" s="4">
        <v>1</v>
      </c>
      <c r="AN11" s="4"/>
    </row>
    <row r="12" spans="1:40" ht="9.9499999999999993" customHeight="1" thickBot="1" x14ac:dyDescent="0.55000000000000004">
      <c r="A12" s="107"/>
      <c r="B12" s="33"/>
      <c r="C12" s="109"/>
      <c r="D12" s="34"/>
      <c r="E12" s="47"/>
      <c r="F12" s="48"/>
      <c r="G12" s="48"/>
      <c r="H12" s="36"/>
      <c r="I12" s="111"/>
      <c r="J12" s="49"/>
      <c r="K12" s="50"/>
      <c r="L12" s="51"/>
      <c r="M12" s="39"/>
      <c r="O12" s="5"/>
      <c r="P12" s="5"/>
      <c r="Q12" s="34"/>
      <c r="R12" s="36"/>
      <c r="S12" s="36"/>
      <c r="T12" s="36"/>
      <c r="U12" s="3"/>
      <c r="W12" s="38"/>
      <c r="X12" s="38"/>
      <c r="Y12" s="38"/>
      <c r="Z12" s="38"/>
      <c r="AA12" s="38"/>
      <c r="AB12" s="38"/>
      <c r="AC12" s="38"/>
      <c r="AD12" s="39"/>
      <c r="AG12" s="2">
        <f t="shared" ca="1" si="1"/>
        <v>0.56158979088041938</v>
      </c>
      <c r="AH12" s="3">
        <f t="shared" ca="1" si="0"/>
        <v>56</v>
      </c>
      <c r="AJ12" s="4">
        <v>12</v>
      </c>
      <c r="AK12" s="4">
        <v>1</v>
      </c>
      <c r="AL12" s="13">
        <v>6</v>
      </c>
      <c r="AM12" s="4">
        <v>2</v>
      </c>
      <c r="AN12" s="4"/>
    </row>
    <row r="13" spans="1:40" ht="9.9499999999999993" customHeight="1" x14ac:dyDescent="0.5">
      <c r="A13" s="107"/>
      <c r="B13" s="33"/>
      <c r="C13" s="109"/>
      <c r="D13" s="34"/>
      <c r="E13" s="34"/>
      <c r="F13" s="36"/>
      <c r="G13" s="36"/>
      <c r="H13" s="36"/>
      <c r="I13" s="111"/>
      <c r="K13" s="38"/>
      <c r="L13" s="38"/>
      <c r="M13" s="39"/>
      <c r="O13" s="5"/>
      <c r="P13" s="5"/>
      <c r="Q13" s="34"/>
      <c r="R13" s="36"/>
      <c r="S13" s="36"/>
      <c r="T13" s="36"/>
      <c r="U13" s="52"/>
      <c r="W13" s="38"/>
      <c r="X13" s="38"/>
      <c r="Y13" s="38"/>
      <c r="Z13" s="38"/>
      <c r="AA13" s="38"/>
      <c r="AB13" s="38"/>
      <c r="AC13" s="38"/>
      <c r="AD13" s="39"/>
      <c r="AG13" s="2">
        <f t="shared" ca="1" si="1"/>
        <v>4.9709917787463032E-2</v>
      </c>
      <c r="AH13" s="3">
        <f t="shared" ca="1" si="0"/>
        <v>110</v>
      </c>
      <c r="AJ13" s="4">
        <v>13</v>
      </c>
      <c r="AK13" s="4">
        <v>1</v>
      </c>
      <c r="AL13" s="13">
        <v>6</v>
      </c>
      <c r="AM13" s="4">
        <v>3</v>
      </c>
      <c r="AN13" s="4"/>
    </row>
    <row r="14" spans="1:40" ht="40.5" customHeight="1" x14ac:dyDescent="0.25">
      <c r="A14" s="107"/>
      <c r="B14" s="33"/>
      <c r="C14" s="110"/>
      <c r="D14" s="34"/>
      <c r="E14" s="34"/>
      <c r="F14" s="60">
        <f ca="1">VLOOKUP($AH2,$AJ$1:$AM$486,3,FALSE)</f>
        <v>5</v>
      </c>
      <c r="G14" s="54"/>
      <c r="H14" s="54"/>
      <c r="I14" s="111"/>
      <c r="K14" s="55"/>
      <c r="L14" s="54"/>
      <c r="M14" s="39"/>
      <c r="O14" s="40" t="s">
        <v>32</v>
      </c>
      <c r="P14" s="40"/>
      <c r="R14" s="54"/>
      <c r="S14" s="40"/>
      <c r="T14" s="54"/>
      <c r="U14" s="41"/>
      <c r="W14" s="54"/>
      <c r="X14" s="54"/>
      <c r="Y14" s="54"/>
      <c r="Z14" s="54"/>
      <c r="AA14" s="54"/>
      <c r="AB14" s="54"/>
      <c r="AC14" s="54"/>
      <c r="AD14" s="39"/>
      <c r="AG14" s="2">
        <f t="shared" ca="1" si="1"/>
        <v>0.58376287963024642</v>
      </c>
      <c r="AH14" s="3">
        <f t="shared" ca="1" si="0"/>
        <v>49</v>
      </c>
      <c r="AJ14" s="4">
        <v>14</v>
      </c>
      <c r="AK14" s="4">
        <v>1</v>
      </c>
      <c r="AL14" s="13">
        <v>6</v>
      </c>
      <c r="AM14" s="4">
        <v>4</v>
      </c>
      <c r="AN14" s="4"/>
    </row>
    <row r="15" spans="1:40" ht="9.9499999999999993" customHeight="1" x14ac:dyDescent="0.25">
      <c r="A15" s="27"/>
      <c r="B15" s="56"/>
      <c r="C15" s="29"/>
      <c r="D15" s="29"/>
      <c r="E15" s="29"/>
      <c r="F15" s="8"/>
      <c r="G15" s="8"/>
      <c r="H15" s="8"/>
      <c r="I15" s="26"/>
      <c r="J15" s="28"/>
      <c r="K15" s="8"/>
      <c r="L15" s="8"/>
      <c r="M15" s="9"/>
      <c r="N15" s="28"/>
      <c r="O15" s="57"/>
      <c r="P15" s="57"/>
      <c r="Q15" s="29"/>
      <c r="R15" s="8"/>
      <c r="S15" s="8"/>
      <c r="T15" s="8"/>
      <c r="U15" s="58"/>
      <c r="V15" s="28"/>
      <c r="W15" s="8"/>
      <c r="X15" s="8"/>
      <c r="Y15" s="8"/>
      <c r="Z15" s="8"/>
      <c r="AA15" s="8"/>
      <c r="AB15" s="8"/>
      <c r="AC15" s="8"/>
      <c r="AD15" s="9"/>
      <c r="AG15" s="2">
        <f t="shared" ca="1" si="1"/>
        <v>0.36674880657867093</v>
      </c>
      <c r="AH15" s="3">
        <f t="shared" ca="1" si="0"/>
        <v>75</v>
      </c>
      <c r="AJ15" s="4">
        <v>15</v>
      </c>
      <c r="AK15" s="4">
        <v>1</v>
      </c>
      <c r="AL15" s="13">
        <v>6</v>
      </c>
      <c r="AM15" s="4">
        <v>5</v>
      </c>
      <c r="AN15" s="4"/>
    </row>
    <row r="16" spans="1:40" ht="9.9499999999999993" customHeight="1" x14ac:dyDescent="0.25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G16" s="2">
        <f t="shared" ca="1" si="1"/>
        <v>0.8810748934428777</v>
      </c>
      <c r="AH16" s="3">
        <f t="shared" ca="1" si="0"/>
        <v>17</v>
      </c>
      <c r="AJ16" s="4">
        <v>16</v>
      </c>
      <c r="AK16" s="4">
        <v>1</v>
      </c>
      <c r="AL16" s="4">
        <v>7</v>
      </c>
      <c r="AM16" s="4">
        <v>1</v>
      </c>
      <c r="AN16" s="4"/>
    </row>
    <row r="17" spans="1:40" ht="40.5" customHeight="1" x14ac:dyDescent="0.5">
      <c r="A17" s="107" t="s">
        <v>6</v>
      </c>
      <c r="B17" s="33"/>
      <c r="C17" s="108">
        <f ca="1">VLOOKUP($AH3,$AJ$1:$AM$486,2,FALSE)</f>
        <v>1</v>
      </c>
      <c r="D17" s="34"/>
      <c r="E17" s="34"/>
      <c r="F17" s="35">
        <f ca="1">VLOOKUP($AH3,$AJ$1:$AM$486,4,FALSE)</f>
        <v>5</v>
      </c>
      <c r="G17" s="36"/>
      <c r="H17" s="36"/>
      <c r="I17" s="111" t="s">
        <v>0</v>
      </c>
      <c r="K17" s="37"/>
      <c r="L17" s="38"/>
      <c r="M17" s="39"/>
      <c r="O17" s="40" t="s">
        <v>29</v>
      </c>
      <c r="P17" s="40"/>
      <c r="Q17" s="41"/>
      <c r="R17" s="3"/>
      <c r="S17" s="3" t="s">
        <v>30</v>
      </c>
      <c r="T17" s="3"/>
      <c r="U17" s="42"/>
      <c r="V17" s="5"/>
      <c r="W17" s="43" t="s">
        <v>31</v>
      </c>
      <c r="X17" s="43"/>
      <c r="Y17" s="44"/>
      <c r="Z17" s="43"/>
      <c r="AA17" s="43" t="s">
        <v>0</v>
      </c>
      <c r="AB17" s="43"/>
      <c r="AC17" s="45"/>
      <c r="AD17" s="46"/>
      <c r="AG17" s="2">
        <f t="shared" ca="1" si="1"/>
        <v>0.73620875068537961</v>
      </c>
      <c r="AH17" s="3">
        <f t="shared" ca="1" si="0"/>
        <v>35</v>
      </c>
      <c r="AJ17" s="4">
        <v>17</v>
      </c>
      <c r="AK17" s="4">
        <v>1</v>
      </c>
      <c r="AL17" s="4">
        <v>7</v>
      </c>
      <c r="AM17" s="4">
        <v>2</v>
      </c>
      <c r="AN17" s="4"/>
    </row>
    <row r="18" spans="1:40" ht="9.9499999999999993" customHeight="1" thickBot="1" x14ac:dyDescent="0.55000000000000004">
      <c r="A18" s="107"/>
      <c r="B18" s="33"/>
      <c r="C18" s="109"/>
      <c r="D18" s="34"/>
      <c r="E18" s="47"/>
      <c r="F18" s="48"/>
      <c r="G18" s="48"/>
      <c r="H18" s="36"/>
      <c r="I18" s="111"/>
      <c r="J18" s="49"/>
      <c r="K18" s="50"/>
      <c r="L18" s="51"/>
      <c r="M18" s="39"/>
      <c r="O18" s="5"/>
      <c r="P18" s="5"/>
      <c r="Q18" s="34"/>
      <c r="R18" s="36"/>
      <c r="S18" s="36"/>
      <c r="T18" s="36"/>
      <c r="U18" s="3"/>
      <c r="W18" s="38"/>
      <c r="X18" s="38"/>
      <c r="Y18" s="38"/>
      <c r="Z18" s="38"/>
      <c r="AA18" s="38"/>
      <c r="AB18" s="38"/>
      <c r="AC18" s="38"/>
      <c r="AD18" s="39"/>
      <c r="AG18" s="2">
        <f t="shared" ca="1" si="1"/>
        <v>0.86268301615612397</v>
      </c>
      <c r="AH18" s="3">
        <f t="shared" ca="1" si="0"/>
        <v>19</v>
      </c>
      <c r="AJ18" s="4">
        <v>18</v>
      </c>
      <c r="AK18" s="4">
        <v>1</v>
      </c>
      <c r="AL18" s="4">
        <v>7</v>
      </c>
      <c r="AM18" s="4">
        <v>3</v>
      </c>
      <c r="AN18" s="4"/>
    </row>
    <row r="19" spans="1:40" ht="9.9499999999999993" customHeight="1" x14ac:dyDescent="0.5">
      <c r="A19" s="107"/>
      <c r="B19" s="33"/>
      <c r="C19" s="109"/>
      <c r="D19" s="34"/>
      <c r="E19" s="34"/>
      <c r="F19" s="36"/>
      <c r="G19" s="36"/>
      <c r="H19" s="36"/>
      <c r="I19" s="111"/>
      <c r="K19" s="38"/>
      <c r="L19" s="38"/>
      <c r="M19" s="39"/>
      <c r="O19" s="5"/>
      <c r="P19" s="5"/>
      <c r="Q19" s="34"/>
      <c r="R19" s="36"/>
      <c r="S19" s="36"/>
      <c r="T19" s="36"/>
      <c r="U19" s="52"/>
      <c r="W19" s="38"/>
      <c r="X19" s="38"/>
      <c r="Y19" s="38"/>
      <c r="Z19" s="38"/>
      <c r="AA19" s="38"/>
      <c r="AB19" s="38"/>
      <c r="AC19" s="38"/>
      <c r="AD19" s="39"/>
      <c r="AG19" s="2">
        <f t="shared" ca="1" si="1"/>
        <v>0.42764544098105872</v>
      </c>
      <c r="AH19" s="3">
        <f t="shared" ca="1" si="0"/>
        <v>68</v>
      </c>
      <c r="AJ19" s="4">
        <v>19</v>
      </c>
      <c r="AK19" s="4">
        <v>1</v>
      </c>
      <c r="AL19" s="4">
        <v>7</v>
      </c>
      <c r="AM19" s="4">
        <v>4</v>
      </c>
      <c r="AN19" s="4"/>
    </row>
    <row r="20" spans="1:40" ht="40.5" customHeight="1" x14ac:dyDescent="0.25">
      <c r="A20" s="107"/>
      <c r="B20" s="33"/>
      <c r="C20" s="110"/>
      <c r="D20" s="34"/>
      <c r="E20" s="34"/>
      <c r="F20" s="53">
        <f ca="1">VLOOKUP($AH3,$AJ$1:$AM$486,3,FALSE)</f>
        <v>7</v>
      </c>
      <c r="G20" s="54"/>
      <c r="H20" s="54"/>
      <c r="I20" s="111"/>
      <c r="K20" s="55"/>
      <c r="L20" s="54"/>
      <c r="M20" s="39"/>
      <c r="O20" s="40" t="s">
        <v>32</v>
      </c>
      <c r="P20" s="40"/>
      <c r="R20" s="54"/>
      <c r="S20" s="40"/>
      <c r="T20" s="54"/>
      <c r="U20" s="41"/>
      <c r="W20" s="54"/>
      <c r="X20" s="54"/>
      <c r="Y20" s="54"/>
      <c r="Z20" s="54"/>
      <c r="AA20" s="54"/>
      <c r="AB20" s="54"/>
      <c r="AC20" s="54"/>
      <c r="AD20" s="39"/>
      <c r="AG20" s="2">
        <f t="shared" ca="1" si="1"/>
        <v>0.75728015736429655</v>
      </c>
      <c r="AH20" s="3">
        <f t="shared" ca="1" si="0"/>
        <v>33</v>
      </c>
      <c r="AJ20" s="4">
        <v>20</v>
      </c>
      <c r="AK20" s="4">
        <v>1</v>
      </c>
      <c r="AL20" s="4">
        <v>7</v>
      </c>
      <c r="AM20" s="4">
        <v>5</v>
      </c>
      <c r="AN20" s="4"/>
    </row>
    <row r="21" spans="1:40" ht="9.9499999999999993" customHeight="1" x14ac:dyDescent="0.25">
      <c r="A21" s="27"/>
      <c r="B21" s="56"/>
      <c r="C21" s="29"/>
      <c r="D21" s="29"/>
      <c r="E21" s="29"/>
      <c r="F21" s="8"/>
      <c r="G21" s="8"/>
      <c r="H21" s="8"/>
      <c r="I21" s="26"/>
      <c r="J21" s="28"/>
      <c r="K21" s="8"/>
      <c r="L21" s="8"/>
      <c r="M21" s="9"/>
      <c r="N21" s="28"/>
      <c r="O21" s="57"/>
      <c r="P21" s="57"/>
      <c r="Q21" s="29"/>
      <c r="R21" s="8"/>
      <c r="S21" s="8"/>
      <c r="T21" s="8"/>
      <c r="U21" s="58"/>
      <c r="V21" s="28"/>
      <c r="W21" s="8"/>
      <c r="X21" s="8"/>
      <c r="Y21" s="8"/>
      <c r="Z21" s="8"/>
      <c r="AA21" s="8"/>
      <c r="AB21" s="8"/>
      <c r="AC21" s="8"/>
      <c r="AD21" s="9"/>
      <c r="AG21" s="2">
        <f t="shared" ca="1" si="1"/>
        <v>0.23867885401925615</v>
      </c>
      <c r="AH21" s="3">
        <f t="shared" ca="1" si="0"/>
        <v>87</v>
      </c>
      <c r="AJ21" s="4">
        <v>21</v>
      </c>
      <c r="AK21" s="4">
        <v>1</v>
      </c>
      <c r="AL21" s="4">
        <v>7</v>
      </c>
      <c r="AM21" s="4">
        <v>6</v>
      </c>
      <c r="AN21" s="4"/>
    </row>
    <row r="22" spans="1:40" ht="9.9499999999999993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2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G22" s="2">
        <f t="shared" ca="1" si="1"/>
        <v>5.2360818689146993E-2</v>
      </c>
      <c r="AH22" s="3">
        <f t="shared" ca="1" si="0"/>
        <v>108</v>
      </c>
      <c r="AJ22" s="4">
        <v>22</v>
      </c>
      <c r="AK22" s="4">
        <v>1</v>
      </c>
      <c r="AL22" s="13">
        <v>8</v>
      </c>
      <c r="AM22" s="4">
        <v>1</v>
      </c>
      <c r="AN22" s="4"/>
    </row>
    <row r="23" spans="1:40" ht="40.5" customHeight="1" x14ac:dyDescent="0.5">
      <c r="A23" s="107" t="s">
        <v>8</v>
      </c>
      <c r="B23" s="33"/>
      <c r="C23" s="108">
        <f ca="1">VLOOKUP($AH4,$AJ$1:$AM$486,2,FALSE)</f>
        <v>1</v>
      </c>
      <c r="D23" s="34"/>
      <c r="E23" s="34"/>
      <c r="F23" s="35">
        <f ca="1">VLOOKUP($AH4,$AJ$1:$AM$486,4,FALSE)</f>
        <v>2</v>
      </c>
      <c r="G23" s="36"/>
      <c r="H23" s="36"/>
      <c r="I23" s="111" t="s">
        <v>0</v>
      </c>
      <c r="K23" s="37"/>
      <c r="L23" s="38"/>
      <c r="M23" s="39"/>
      <c r="O23" s="61" t="s">
        <v>29</v>
      </c>
      <c r="P23" s="40"/>
      <c r="Q23" s="41"/>
      <c r="R23" s="3"/>
      <c r="S23" s="3" t="s">
        <v>30</v>
      </c>
      <c r="T23" s="3"/>
      <c r="U23" s="42"/>
      <c r="V23" s="5"/>
      <c r="W23" s="43" t="s">
        <v>31</v>
      </c>
      <c r="X23" s="43"/>
      <c r="Y23" s="44"/>
      <c r="Z23" s="43"/>
      <c r="AA23" s="43" t="s">
        <v>0</v>
      </c>
      <c r="AB23" s="43"/>
      <c r="AC23" s="45"/>
      <c r="AD23" s="46"/>
      <c r="AG23" s="2">
        <f t="shared" ca="1" si="1"/>
        <v>0.42277324401619742</v>
      </c>
      <c r="AH23" s="3">
        <f t="shared" ca="1" si="0"/>
        <v>71</v>
      </c>
      <c r="AJ23" s="4">
        <v>23</v>
      </c>
      <c r="AK23" s="4">
        <v>1</v>
      </c>
      <c r="AL23" s="13">
        <v>8</v>
      </c>
      <c r="AM23" s="4">
        <v>2</v>
      </c>
      <c r="AN23" s="4"/>
    </row>
    <row r="24" spans="1:40" ht="9.9499999999999993" customHeight="1" thickBot="1" x14ac:dyDescent="0.55000000000000004">
      <c r="A24" s="107"/>
      <c r="B24" s="33"/>
      <c r="C24" s="109"/>
      <c r="D24" s="34"/>
      <c r="E24" s="47"/>
      <c r="F24" s="48"/>
      <c r="G24" s="48"/>
      <c r="H24" s="36"/>
      <c r="I24" s="111"/>
      <c r="J24" s="49"/>
      <c r="K24" s="50"/>
      <c r="L24" s="51"/>
      <c r="M24" s="39"/>
      <c r="O24" s="5"/>
      <c r="P24" s="5"/>
      <c r="Q24" s="34"/>
      <c r="R24" s="36"/>
      <c r="S24" s="36"/>
      <c r="T24" s="36"/>
      <c r="U24" s="3"/>
      <c r="W24" s="38"/>
      <c r="X24" s="38"/>
      <c r="Y24" s="38"/>
      <c r="Z24" s="38"/>
      <c r="AA24" s="38"/>
      <c r="AB24" s="38"/>
      <c r="AC24" s="38"/>
      <c r="AD24" s="39"/>
      <c r="AG24" s="2">
        <f t="shared" ca="1" si="1"/>
        <v>0.96594308933437711</v>
      </c>
      <c r="AH24" s="3">
        <f t="shared" ca="1" si="0"/>
        <v>6</v>
      </c>
      <c r="AI24" s="3"/>
      <c r="AJ24" s="4">
        <v>24</v>
      </c>
      <c r="AK24" s="4">
        <v>1</v>
      </c>
      <c r="AL24" s="13">
        <v>8</v>
      </c>
      <c r="AM24" s="4">
        <v>3</v>
      </c>
      <c r="AN24" s="4"/>
    </row>
    <row r="25" spans="1:40" ht="9.9499999999999993" customHeight="1" x14ac:dyDescent="0.5">
      <c r="A25" s="107"/>
      <c r="B25" s="33"/>
      <c r="C25" s="109"/>
      <c r="D25" s="34"/>
      <c r="E25" s="34"/>
      <c r="F25" s="36"/>
      <c r="G25" s="36"/>
      <c r="H25" s="36"/>
      <c r="I25" s="111"/>
      <c r="K25" s="38"/>
      <c r="L25" s="38"/>
      <c r="M25" s="39"/>
      <c r="O25" s="5"/>
      <c r="P25" s="5"/>
      <c r="Q25" s="34"/>
      <c r="R25" s="36"/>
      <c r="S25" s="36"/>
      <c r="T25" s="36"/>
      <c r="U25" s="52"/>
      <c r="W25" s="38"/>
      <c r="X25" s="38"/>
      <c r="Y25" s="38"/>
      <c r="Z25" s="38"/>
      <c r="AA25" s="38"/>
      <c r="AB25" s="38"/>
      <c r="AC25" s="38"/>
      <c r="AD25" s="39"/>
      <c r="AG25" s="2">
        <f t="shared" ca="1" si="1"/>
        <v>0.63792249047568683</v>
      </c>
      <c r="AH25" s="3">
        <f t="shared" ca="1" si="0"/>
        <v>44</v>
      </c>
      <c r="AJ25" s="4">
        <v>25</v>
      </c>
      <c r="AK25" s="4">
        <v>1</v>
      </c>
      <c r="AL25" s="13">
        <v>8</v>
      </c>
      <c r="AM25" s="4">
        <v>4</v>
      </c>
      <c r="AN25" s="4"/>
    </row>
    <row r="26" spans="1:40" ht="40.5" customHeight="1" x14ac:dyDescent="0.25">
      <c r="A26" s="107"/>
      <c r="B26" s="33"/>
      <c r="C26" s="110"/>
      <c r="D26" s="34"/>
      <c r="E26" s="34"/>
      <c r="F26" s="53">
        <f ca="1">VLOOKUP($AH4,$AJ$1:$AM$486,3,FALSE)</f>
        <v>8</v>
      </c>
      <c r="G26" s="54"/>
      <c r="H26" s="54"/>
      <c r="I26" s="111"/>
      <c r="K26" s="55"/>
      <c r="L26" s="54"/>
      <c r="M26" s="39"/>
      <c r="O26" s="61" t="s">
        <v>32</v>
      </c>
      <c r="P26" s="40"/>
      <c r="R26" s="54"/>
      <c r="S26" s="40"/>
      <c r="T26" s="54"/>
      <c r="U26" s="41"/>
      <c r="W26" s="54"/>
      <c r="X26" s="54"/>
      <c r="Y26" s="54"/>
      <c r="Z26" s="54"/>
      <c r="AA26" s="54"/>
      <c r="AB26" s="54"/>
      <c r="AC26" s="54"/>
      <c r="AD26" s="39"/>
      <c r="AG26" s="2">
        <f t="shared" ca="1" si="1"/>
        <v>0.79905654632257894</v>
      </c>
      <c r="AH26" s="3">
        <f t="shared" ca="1" si="0"/>
        <v>28</v>
      </c>
      <c r="AJ26" s="4">
        <v>26</v>
      </c>
      <c r="AK26" s="4">
        <v>1</v>
      </c>
      <c r="AL26" s="13">
        <v>8</v>
      </c>
      <c r="AM26" s="4">
        <v>5</v>
      </c>
      <c r="AN26" s="4"/>
    </row>
    <row r="27" spans="1:40" ht="9.9499999999999993" customHeight="1" x14ac:dyDescent="0.25">
      <c r="A27" s="27"/>
      <c r="B27" s="56"/>
      <c r="C27" s="29"/>
      <c r="D27" s="29"/>
      <c r="E27" s="29"/>
      <c r="F27" s="8"/>
      <c r="G27" s="8"/>
      <c r="H27" s="8"/>
      <c r="I27" s="26"/>
      <c r="J27" s="28"/>
      <c r="K27" s="8"/>
      <c r="L27" s="8"/>
      <c r="M27" s="9"/>
      <c r="N27" s="28"/>
      <c r="O27" s="57"/>
      <c r="P27" s="57"/>
      <c r="Q27" s="29"/>
      <c r="R27" s="8"/>
      <c r="S27" s="8"/>
      <c r="T27" s="8"/>
      <c r="U27" s="58"/>
      <c r="V27" s="28"/>
      <c r="W27" s="8"/>
      <c r="X27" s="8"/>
      <c r="Y27" s="8"/>
      <c r="Z27" s="8"/>
      <c r="AA27" s="8"/>
      <c r="AB27" s="8"/>
      <c r="AC27" s="8"/>
      <c r="AD27" s="9"/>
      <c r="AG27" s="2">
        <f t="shared" ca="1" si="1"/>
        <v>0.89707010460225389</v>
      </c>
      <c r="AH27" s="3">
        <f t="shared" ca="1" si="0"/>
        <v>15</v>
      </c>
      <c r="AJ27" s="4">
        <v>27</v>
      </c>
      <c r="AK27" s="4">
        <v>1</v>
      </c>
      <c r="AL27" s="13">
        <v>8</v>
      </c>
      <c r="AM27" s="4">
        <v>6</v>
      </c>
      <c r="AN27" s="4"/>
    </row>
    <row r="28" spans="1:40" ht="9.9499999999999993" customHeight="1" x14ac:dyDescent="0.25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2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2"/>
      <c r="AG28" s="2">
        <f t="shared" ca="1" si="1"/>
        <v>0.6334015255932488</v>
      </c>
      <c r="AH28" s="3">
        <f t="shared" ca="1" si="0"/>
        <v>45</v>
      </c>
      <c r="AJ28" s="4">
        <v>28</v>
      </c>
      <c r="AK28" s="4">
        <v>1</v>
      </c>
      <c r="AL28" s="13">
        <v>8</v>
      </c>
      <c r="AM28" s="4">
        <v>7</v>
      </c>
      <c r="AN28" s="4"/>
    </row>
    <row r="29" spans="1:40" ht="40.5" customHeight="1" x14ac:dyDescent="0.5">
      <c r="A29" s="107" t="s">
        <v>10</v>
      </c>
      <c r="B29" s="33"/>
      <c r="C29" s="108">
        <f ca="1">VLOOKUP($AH5,$AJ$1:$AM$486,2,FALSE)</f>
        <v>1</v>
      </c>
      <c r="D29" s="34"/>
      <c r="E29" s="34"/>
      <c r="F29" s="35">
        <f ca="1">VLOOKUP($AH5,$AJ$1:$AM$486,4,FALSE)</f>
        <v>1</v>
      </c>
      <c r="G29" s="36"/>
      <c r="H29" s="36"/>
      <c r="I29" s="111" t="s">
        <v>0</v>
      </c>
      <c r="K29" s="37"/>
      <c r="L29" s="38"/>
      <c r="M29" s="39"/>
      <c r="O29" s="61" t="s">
        <v>29</v>
      </c>
      <c r="P29" s="40"/>
      <c r="Q29" s="41"/>
      <c r="R29" s="3"/>
      <c r="S29" s="3" t="s">
        <v>30</v>
      </c>
      <c r="T29" s="3"/>
      <c r="U29" s="42"/>
      <c r="V29" s="5"/>
      <c r="W29" s="43" t="s">
        <v>31</v>
      </c>
      <c r="X29" s="43"/>
      <c r="Y29" s="44"/>
      <c r="Z29" s="43"/>
      <c r="AA29" s="43" t="s">
        <v>0</v>
      </c>
      <c r="AB29" s="43"/>
      <c r="AC29" s="45"/>
      <c r="AD29" s="46"/>
      <c r="AG29" s="2">
        <f t="shared" ca="1" si="1"/>
        <v>0.35934401188141951</v>
      </c>
      <c r="AH29" s="3">
        <f t="shared" ca="1" si="0"/>
        <v>77</v>
      </c>
      <c r="AJ29" s="4">
        <v>29</v>
      </c>
      <c r="AK29" s="25">
        <v>2</v>
      </c>
      <c r="AL29" s="13">
        <v>2</v>
      </c>
      <c r="AM29" s="4">
        <v>1</v>
      </c>
    </row>
    <row r="30" spans="1:40" ht="9.9499999999999993" customHeight="1" thickBot="1" x14ac:dyDescent="0.55000000000000004">
      <c r="A30" s="107"/>
      <c r="B30" s="33"/>
      <c r="C30" s="109"/>
      <c r="D30" s="34"/>
      <c r="E30" s="47"/>
      <c r="F30" s="48"/>
      <c r="G30" s="48"/>
      <c r="H30" s="36"/>
      <c r="I30" s="111"/>
      <c r="J30" s="49"/>
      <c r="K30" s="50"/>
      <c r="L30" s="51"/>
      <c r="M30" s="39"/>
      <c r="O30" s="5"/>
      <c r="P30" s="5"/>
      <c r="Q30" s="34"/>
      <c r="R30" s="36"/>
      <c r="S30" s="36"/>
      <c r="T30" s="36"/>
      <c r="U30" s="3"/>
      <c r="W30" s="38"/>
      <c r="X30" s="38"/>
      <c r="Y30" s="38"/>
      <c r="Z30" s="38"/>
      <c r="AA30" s="38"/>
      <c r="AB30" s="38"/>
      <c r="AC30" s="38"/>
      <c r="AD30" s="39"/>
      <c r="AG30" s="2">
        <f t="shared" ca="1" si="1"/>
        <v>9.5979189954859656E-2</v>
      </c>
      <c r="AH30" s="3">
        <f t="shared" ca="1" si="0"/>
        <v>102</v>
      </c>
      <c r="AJ30" s="4">
        <v>30</v>
      </c>
      <c r="AK30" s="25">
        <v>2</v>
      </c>
      <c r="AL30" s="4">
        <v>3</v>
      </c>
      <c r="AM30" s="4">
        <v>1</v>
      </c>
      <c r="AN30" s="4"/>
    </row>
    <row r="31" spans="1:40" ht="9.9499999999999993" customHeight="1" x14ac:dyDescent="0.5">
      <c r="A31" s="107"/>
      <c r="B31" s="33"/>
      <c r="C31" s="109">
        <f ca="1">VLOOKUP($AH3,$AJ$1:$AM$486,2,FALSE)</f>
        <v>1</v>
      </c>
      <c r="D31" s="34"/>
      <c r="E31" s="34"/>
      <c r="F31" s="36"/>
      <c r="G31" s="36"/>
      <c r="H31" s="36"/>
      <c r="I31" s="111" t="s">
        <v>0</v>
      </c>
      <c r="K31" s="38"/>
      <c r="L31" s="38"/>
      <c r="M31" s="39"/>
      <c r="O31" s="5"/>
      <c r="P31" s="5"/>
      <c r="Q31" s="34"/>
      <c r="R31" s="36"/>
      <c r="S31" s="36"/>
      <c r="T31" s="36"/>
      <c r="U31" s="52"/>
      <c r="W31" s="38"/>
      <c r="X31" s="38"/>
      <c r="Y31" s="38"/>
      <c r="Z31" s="38"/>
      <c r="AA31" s="38"/>
      <c r="AB31" s="38"/>
      <c r="AC31" s="38"/>
      <c r="AD31" s="39"/>
      <c r="AG31" s="2">
        <f t="shared" ca="1" si="1"/>
        <v>0.42401587389219453</v>
      </c>
      <c r="AH31" s="3">
        <f t="shared" ca="1" si="0"/>
        <v>70</v>
      </c>
      <c r="AJ31" s="4">
        <v>31</v>
      </c>
      <c r="AK31" s="25">
        <v>2</v>
      </c>
      <c r="AL31" s="4">
        <v>3</v>
      </c>
      <c r="AM31" s="4">
        <v>2</v>
      </c>
      <c r="AN31" s="4"/>
    </row>
    <row r="32" spans="1:40" ht="40.5" customHeight="1" x14ac:dyDescent="0.25">
      <c r="A32" s="107"/>
      <c r="B32" s="33"/>
      <c r="C32" s="110"/>
      <c r="D32" s="34"/>
      <c r="E32" s="34"/>
      <c r="F32" s="53">
        <f ca="1">VLOOKUP($AH5,$AJ$1:$AM$486,3,FALSE)</f>
        <v>2</v>
      </c>
      <c r="G32" s="54"/>
      <c r="H32" s="54"/>
      <c r="I32" s="111"/>
      <c r="K32" s="55"/>
      <c r="L32" s="54"/>
      <c r="M32" s="39"/>
      <c r="O32" s="61" t="s">
        <v>32</v>
      </c>
      <c r="P32" s="40"/>
      <c r="R32" s="54"/>
      <c r="S32" s="40"/>
      <c r="T32" s="54"/>
      <c r="U32" s="41"/>
      <c r="W32" s="54"/>
      <c r="X32" s="54"/>
      <c r="Y32" s="54"/>
      <c r="Z32" s="54"/>
      <c r="AA32" s="54"/>
      <c r="AB32" s="54"/>
      <c r="AC32" s="54"/>
      <c r="AD32" s="39"/>
      <c r="AG32" s="2">
        <f t="shared" ca="1" si="1"/>
        <v>0.64349268401373805</v>
      </c>
      <c r="AH32" s="3">
        <f t="shared" ca="1" si="0"/>
        <v>42</v>
      </c>
      <c r="AJ32" s="4">
        <v>32</v>
      </c>
      <c r="AK32" s="25">
        <v>2</v>
      </c>
      <c r="AL32" s="13">
        <v>4</v>
      </c>
      <c r="AM32" s="4">
        <v>1</v>
      </c>
      <c r="AN32" s="4"/>
    </row>
    <row r="33" spans="1:40" ht="9.9499999999999993" customHeight="1" x14ac:dyDescent="0.25">
      <c r="A33" s="27"/>
      <c r="B33" s="56"/>
      <c r="C33" s="29"/>
      <c r="D33" s="29"/>
      <c r="E33" s="29"/>
      <c r="F33" s="8"/>
      <c r="G33" s="8"/>
      <c r="H33" s="8"/>
      <c r="I33" s="26"/>
      <c r="J33" s="28"/>
      <c r="K33" s="8"/>
      <c r="L33" s="8"/>
      <c r="M33" s="9"/>
      <c r="N33" s="28"/>
      <c r="O33" s="57"/>
      <c r="P33" s="57"/>
      <c r="Q33" s="29"/>
      <c r="R33" s="8"/>
      <c r="S33" s="8"/>
      <c r="T33" s="8"/>
      <c r="U33" s="58"/>
      <c r="V33" s="28"/>
      <c r="W33" s="8"/>
      <c r="X33" s="8"/>
      <c r="Y33" s="8"/>
      <c r="Z33" s="8"/>
      <c r="AA33" s="8"/>
      <c r="AB33" s="8"/>
      <c r="AC33" s="8"/>
      <c r="AD33" s="9"/>
      <c r="AG33" s="2">
        <f t="shared" ca="1" si="1"/>
        <v>0.74391994651915005</v>
      </c>
      <c r="AH33" s="3">
        <f t="shared" ca="1" si="0"/>
        <v>34</v>
      </c>
      <c r="AJ33" s="4">
        <v>33</v>
      </c>
      <c r="AK33" s="25">
        <v>2</v>
      </c>
      <c r="AL33" s="13">
        <v>4</v>
      </c>
      <c r="AM33" s="4">
        <v>2</v>
      </c>
      <c r="AN33" s="4"/>
    </row>
    <row r="34" spans="1:40" ht="9.9499999999999993" customHeight="1" x14ac:dyDescent="0.25">
      <c r="A34" s="30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2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G34" s="2">
        <f t="shared" ca="1" si="1"/>
        <v>0.81071006030698178</v>
      </c>
      <c r="AH34" s="3">
        <f t="shared" ca="1" si="0"/>
        <v>26</v>
      </c>
      <c r="AJ34" s="4">
        <v>34</v>
      </c>
      <c r="AK34" s="25">
        <v>2</v>
      </c>
      <c r="AL34" s="13">
        <v>4</v>
      </c>
      <c r="AM34" s="4">
        <v>3</v>
      </c>
      <c r="AN34" s="4"/>
    </row>
    <row r="35" spans="1:40" ht="40.5" customHeight="1" x14ac:dyDescent="0.5">
      <c r="A35" s="107" t="s">
        <v>12</v>
      </c>
      <c r="B35" s="33"/>
      <c r="C35" s="108">
        <f ca="1">VLOOKUP($AH6,$AJ$1:$AM$486,2,FALSE)</f>
        <v>1</v>
      </c>
      <c r="D35" s="34"/>
      <c r="E35" s="34"/>
      <c r="F35" s="35">
        <f ca="1">VLOOKUP($AH6,$AJ$1:$AM$486,4,FALSE)</f>
        <v>1</v>
      </c>
      <c r="G35" s="36"/>
      <c r="H35" s="36"/>
      <c r="I35" s="111" t="s">
        <v>0</v>
      </c>
      <c r="K35" s="37"/>
      <c r="L35" s="38"/>
      <c r="M35" s="39"/>
      <c r="O35" s="61" t="s">
        <v>29</v>
      </c>
      <c r="P35" s="40"/>
      <c r="Q35" s="41"/>
      <c r="R35" s="3"/>
      <c r="S35" s="3" t="s">
        <v>30</v>
      </c>
      <c r="T35" s="3"/>
      <c r="U35" s="42"/>
      <c r="V35" s="5"/>
      <c r="W35" s="43" t="s">
        <v>31</v>
      </c>
      <c r="X35" s="43"/>
      <c r="Y35" s="44"/>
      <c r="Z35" s="43"/>
      <c r="AA35" s="43" t="s">
        <v>0</v>
      </c>
      <c r="AB35" s="43"/>
      <c r="AC35" s="45"/>
      <c r="AD35" s="46"/>
      <c r="AG35" s="2">
        <f t="shared" ca="1" si="1"/>
        <v>0.78046187014544732</v>
      </c>
      <c r="AH35" s="3">
        <f t="shared" ca="1" si="0"/>
        <v>30</v>
      </c>
      <c r="AJ35" s="4">
        <v>35</v>
      </c>
      <c r="AK35" s="25">
        <v>2</v>
      </c>
      <c r="AL35" s="4">
        <v>5</v>
      </c>
      <c r="AM35" s="4">
        <v>1</v>
      </c>
      <c r="AN35" s="4"/>
    </row>
    <row r="36" spans="1:40" ht="9.9499999999999993" customHeight="1" thickBot="1" x14ac:dyDescent="0.55000000000000004">
      <c r="A36" s="107"/>
      <c r="B36" s="33"/>
      <c r="C36" s="109"/>
      <c r="D36" s="34"/>
      <c r="E36" s="47"/>
      <c r="F36" s="48"/>
      <c r="G36" s="48"/>
      <c r="H36" s="36"/>
      <c r="I36" s="111"/>
      <c r="J36" s="49"/>
      <c r="K36" s="50"/>
      <c r="L36" s="51"/>
      <c r="M36" s="39"/>
      <c r="O36" s="5"/>
      <c r="P36" s="5"/>
      <c r="Q36" s="34"/>
      <c r="R36" s="36"/>
      <c r="S36" s="36"/>
      <c r="T36" s="36"/>
      <c r="U36" s="3"/>
      <c r="W36" s="38"/>
      <c r="X36" s="38"/>
      <c r="Y36" s="38"/>
      <c r="Z36" s="38"/>
      <c r="AA36" s="38"/>
      <c r="AB36" s="38"/>
      <c r="AC36" s="38"/>
      <c r="AD36" s="39"/>
      <c r="AG36" s="2">
        <f t="shared" ca="1" si="1"/>
        <v>0.16343909285681002</v>
      </c>
      <c r="AH36" s="3">
        <f t="shared" ca="1" si="0"/>
        <v>94</v>
      </c>
      <c r="AJ36" s="4">
        <v>36</v>
      </c>
      <c r="AK36" s="25">
        <v>2</v>
      </c>
      <c r="AL36" s="4">
        <v>5</v>
      </c>
      <c r="AM36" s="4">
        <v>2</v>
      </c>
      <c r="AN36" s="4"/>
    </row>
    <row r="37" spans="1:40" ht="9.9499999999999993" customHeight="1" x14ac:dyDescent="0.5">
      <c r="A37" s="107"/>
      <c r="B37" s="33"/>
      <c r="C37" s="109">
        <f ca="1">VLOOKUP($AH6,$AJ$1:$AM$486,2,FALSE)</f>
        <v>1</v>
      </c>
      <c r="D37" s="34"/>
      <c r="E37" s="34"/>
      <c r="F37" s="36"/>
      <c r="G37" s="36"/>
      <c r="H37" s="36"/>
      <c r="I37" s="111" t="s">
        <v>0</v>
      </c>
      <c r="K37" s="38"/>
      <c r="L37" s="38"/>
      <c r="M37" s="39"/>
      <c r="O37" s="5"/>
      <c r="P37" s="5"/>
      <c r="Q37" s="34"/>
      <c r="R37" s="36"/>
      <c r="S37" s="36"/>
      <c r="T37" s="36"/>
      <c r="U37" s="52"/>
      <c r="W37" s="38"/>
      <c r="X37" s="38"/>
      <c r="Y37" s="38"/>
      <c r="Z37" s="38"/>
      <c r="AA37" s="38"/>
      <c r="AB37" s="38"/>
      <c r="AC37" s="38"/>
      <c r="AD37" s="39"/>
      <c r="AG37" s="2">
        <f t="shared" ca="1" si="1"/>
        <v>7.7012406720334492E-2</v>
      </c>
      <c r="AH37" s="3">
        <f t="shared" ca="1" si="0"/>
        <v>106</v>
      </c>
      <c r="AJ37" s="4">
        <v>37</v>
      </c>
      <c r="AK37" s="25">
        <v>2</v>
      </c>
      <c r="AL37" s="4">
        <v>5</v>
      </c>
      <c r="AM37" s="4">
        <v>3</v>
      </c>
      <c r="AN37" s="4"/>
    </row>
    <row r="38" spans="1:40" ht="40.5" customHeight="1" x14ac:dyDescent="0.25">
      <c r="A38" s="107"/>
      <c r="B38" s="33"/>
      <c r="C38" s="110"/>
      <c r="D38" s="34"/>
      <c r="E38" s="34"/>
      <c r="F38" s="53">
        <f ca="1">VLOOKUP($AH6,$AJ$1:$AM$486,3,FALSE)</f>
        <v>3</v>
      </c>
      <c r="G38" s="54"/>
      <c r="H38" s="54"/>
      <c r="I38" s="111"/>
      <c r="K38" s="55"/>
      <c r="L38" s="54"/>
      <c r="M38" s="39"/>
      <c r="O38" s="61" t="s">
        <v>32</v>
      </c>
      <c r="P38" s="40"/>
      <c r="R38" s="54"/>
      <c r="S38" s="40"/>
      <c r="T38" s="54"/>
      <c r="U38" s="41"/>
      <c r="W38" s="54"/>
      <c r="X38" s="54"/>
      <c r="Y38" s="54"/>
      <c r="Z38" s="54"/>
      <c r="AA38" s="54"/>
      <c r="AB38" s="54"/>
      <c r="AC38" s="54"/>
      <c r="AD38" s="39"/>
      <c r="AG38" s="2">
        <f t="shared" ca="1" si="1"/>
        <v>0.33341701157785941</v>
      </c>
      <c r="AH38" s="3">
        <f t="shared" ca="1" si="0"/>
        <v>78</v>
      </c>
      <c r="AJ38" s="4">
        <v>38</v>
      </c>
      <c r="AK38" s="25">
        <v>2</v>
      </c>
      <c r="AL38" s="4">
        <v>5</v>
      </c>
      <c r="AM38" s="4">
        <v>4</v>
      </c>
      <c r="AN38" s="4"/>
    </row>
    <row r="39" spans="1:40" ht="9.9499999999999993" customHeight="1" x14ac:dyDescent="0.25">
      <c r="A39" s="27"/>
      <c r="B39" s="56"/>
      <c r="C39" s="29"/>
      <c r="D39" s="29"/>
      <c r="E39" s="29"/>
      <c r="F39" s="8"/>
      <c r="G39" s="8"/>
      <c r="H39" s="8"/>
      <c r="I39" s="26"/>
      <c r="J39" s="28"/>
      <c r="K39" s="8"/>
      <c r="L39" s="8"/>
      <c r="M39" s="9"/>
      <c r="N39" s="28"/>
      <c r="O39" s="57"/>
      <c r="P39" s="57"/>
      <c r="Q39" s="29"/>
      <c r="R39" s="8"/>
      <c r="S39" s="8"/>
      <c r="T39" s="8"/>
      <c r="U39" s="58"/>
      <c r="V39" s="28"/>
      <c r="W39" s="8"/>
      <c r="X39" s="8"/>
      <c r="Y39" s="8"/>
      <c r="Z39" s="8"/>
      <c r="AA39" s="8"/>
      <c r="AB39" s="8"/>
      <c r="AC39" s="8"/>
      <c r="AD39" s="9"/>
      <c r="AG39" s="2">
        <f t="shared" ca="1" si="1"/>
        <v>0.2792887540184622</v>
      </c>
      <c r="AH39" s="3">
        <f t="shared" ca="1" si="0"/>
        <v>84</v>
      </c>
      <c r="AJ39" s="4">
        <v>39</v>
      </c>
      <c r="AK39" s="25">
        <v>2</v>
      </c>
      <c r="AL39" s="13">
        <v>6</v>
      </c>
      <c r="AM39" s="4">
        <v>1</v>
      </c>
      <c r="AN39" s="4"/>
    </row>
    <row r="40" spans="1:40" ht="9.9499999999999993" customHeight="1" x14ac:dyDescent="0.25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2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2"/>
      <c r="AG40" s="2">
        <f t="shared" ca="1" si="1"/>
        <v>0.73349594439088828</v>
      </c>
      <c r="AH40" s="3">
        <f t="shared" ca="1" si="0"/>
        <v>36</v>
      </c>
      <c r="AJ40" s="4">
        <v>40</v>
      </c>
      <c r="AK40" s="25">
        <v>2</v>
      </c>
      <c r="AL40" s="13">
        <v>6</v>
      </c>
      <c r="AM40" s="4">
        <v>2</v>
      </c>
      <c r="AN40" s="4"/>
    </row>
    <row r="41" spans="1:40" ht="40.5" customHeight="1" x14ac:dyDescent="0.5">
      <c r="A41" s="107" t="s">
        <v>14</v>
      </c>
      <c r="B41" s="33"/>
      <c r="C41" s="112">
        <f ca="1">VLOOKUP($AH7,$AJ$1:$AM$486,2,FALSE)</f>
        <v>2</v>
      </c>
      <c r="D41" s="34"/>
      <c r="E41" s="34"/>
      <c r="F41" s="62">
        <f ca="1">VLOOKUP($AH7,$AJ$1:$AM$486,4,FALSE)</f>
        <v>1</v>
      </c>
      <c r="G41" s="36"/>
      <c r="H41" s="36"/>
      <c r="I41" s="111" t="s">
        <v>0</v>
      </c>
      <c r="K41" s="63"/>
      <c r="L41" s="38"/>
      <c r="M41" s="39"/>
      <c r="O41" s="61" t="s">
        <v>29</v>
      </c>
      <c r="P41" s="40"/>
      <c r="Q41" s="64"/>
      <c r="R41" s="3"/>
      <c r="S41" s="3" t="s">
        <v>30</v>
      </c>
      <c r="T41" s="3"/>
      <c r="U41" s="64"/>
      <c r="V41" s="5"/>
      <c r="W41" s="43" t="s">
        <v>31</v>
      </c>
      <c r="X41" s="43"/>
      <c r="Y41" s="65"/>
      <c r="Z41" s="43"/>
      <c r="AA41" s="43" t="s">
        <v>0</v>
      </c>
      <c r="AB41" s="43"/>
      <c r="AC41" s="65"/>
      <c r="AD41" s="46"/>
      <c r="AG41" s="2">
        <f t="shared" ca="1" si="1"/>
        <v>0.90656766229056907</v>
      </c>
      <c r="AH41" s="3">
        <f t="shared" ca="1" si="0"/>
        <v>13</v>
      </c>
      <c r="AJ41" s="4">
        <v>41</v>
      </c>
      <c r="AK41" s="25">
        <v>2</v>
      </c>
      <c r="AL41" s="13">
        <v>6</v>
      </c>
      <c r="AM41" s="4">
        <v>3</v>
      </c>
      <c r="AN41" s="4"/>
    </row>
    <row r="42" spans="1:40" ht="9.9499999999999993" customHeight="1" thickBot="1" x14ac:dyDescent="0.55000000000000004">
      <c r="A42" s="107"/>
      <c r="B42" s="33"/>
      <c r="C42" s="113"/>
      <c r="D42" s="34"/>
      <c r="E42" s="47"/>
      <c r="F42" s="48"/>
      <c r="G42" s="48"/>
      <c r="H42" s="36"/>
      <c r="I42" s="111"/>
      <c r="J42" s="49"/>
      <c r="K42" s="50"/>
      <c r="L42" s="51"/>
      <c r="M42" s="39"/>
      <c r="O42" s="5"/>
      <c r="P42" s="5"/>
      <c r="Q42" s="34"/>
      <c r="R42" s="36"/>
      <c r="S42" s="36"/>
      <c r="T42" s="36"/>
      <c r="U42" s="3"/>
      <c r="W42" s="38"/>
      <c r="X42" s="38"/>
      <c r="Y42" s="38"/>
      <c r="Z42" s="38"/>
      <c r="AA42" s="38"/>
      <c r="AB42" s="38"/>
      <c r="AC42" s="38"/>
      <c r="AD42" s="39"/>
      <c r="AG42" s="2">
        <f t="shared" ca="1" si="1"/>
        <v>0.90666317185733791</v>
      </c>
      <c r="AH42" s="3">
        <f t="shared" ca="1" si="0"/>
        <v>12</v>
      </c>
      <c r="AJ42" s="4">
        <v>42</v>
      </c>
      <c r="AK42" s="25">
        <v>2</v>
      </c>
      <c r="AL42" s="13">
        <v>6</v>
      </c>
      <c r="AM42" s="4">
        <v>4</v>
      </c>
      <c r="AN42" s="4"/>
    </row>
    <row r="43" spans="1:40" ht="9.9499999999999993" customHeight="1" x14ac:dyDescent="0.5">
      <c r="A43" s="107"/>
      <c r="B43" s="33"/>
      <c r="C43" s="113">
        <f ca="1">VLOOKUP($AH9,$AJ$1:$AM$486,2,FALSE)</f>
        <v>2</v>
      </c>
      <c r="D43" s="34"/>
      <c r="E43" s="34"/>
      <c r="F43" s="36"/>
      <c r="G43" s="36"/>
      <c r="H43" s="36"/>
      <c r="I43" s="111" t="s">
        <v>0</v>
      </c>
      <c r="K43" s="38"/>
      <c r="L43" s="38"/>
      <c r="M43" s="39"/>
      <c r="O43" s="5"/>
      <c r="P43" s="5"/>
      <c r="Q43" s="34"/>
      <c r="R43" s="36"/>
      <c r="S43" s="36"/>
      <c r="T43" s="36"/>
      <c r="U43" s="52"/>
      <c r="W43" s="38"/>
      <c r="X43" s="38"/>
      <c r="Y43" s="38"/>
      <c r="Z43" s="38"/>
      <c r="AA43" s="38"/>
      <c r="AB43" s="38"/>
      <c r="AC43" s="38"/>
      <c r="AD43" s="39"/>
      <c r="AG43" s="2">
        <f t="shared" ca="1" si="1"/>
        <v>0.28268604759626437</v>
      </c>
      <c r="AH43" s="3">
        <f t="shared" ca="1" si="0"/>
        <v>83</v>
      </c>
      <c r="AJ43" s="4">
        <v>43</v>
      </c>
      <c r="AK43" s="25">
        <v>2</v>
      </c>
      <c r="AL43" s="13">
        <v>6</v>
      </c>
      <c r="AM43" s="4">
        <v>5</v>
      </c>
      <c r="AN43" s="4"/>
    </row>
    <row r="44" spans="1:40" ht="40.5" customHeight="1" x14ac:dyDescent="0.25">
      <c r="A44" s="107"/>
      <c r="B44" s="33"/>
      <c r="C44" s="114"/>
      <c r="D44" s="34"/>
      <c r="E44" s="34"/>
      <c r="F44" s="62">
        <f ca="1">VLOOKUP($AH7,$AJ$1:$AM$486,3,FALSE)</f>
        <v>8</v>
      </c>
      <c r="G44" s="54"/>
      <c r="H44" s="54"/>
      <c r="I44" s="111"/>
      <c r="K44" s="66"/>
      <c r="L44" s="54"/>
      <c r="M44" s="39"/>
      <c r="O44" s="61" t="s">
        <v>32</v>
      </c>
      <c r="P44" s="40"/>
      <c r="R44" s="54"/>
      <c r="S44" s="40"/>
      <c r="T44" s="54"/>
      <c r="U44" s="64"/>
      <c r="W44" s="54"/>
      <c r="X44" s="54"/>
      <c r="Y44" s="54"/>
      <c r="Z44" s="54"/>
      <c r="AA44" s="54"/>
      <c r="AB44" s="54"/>
      <c r="AC44" s="54"/>
      <c r="AD44" s="39"/>
      <c r="AG44" s="2">
        <f t="shared" ca="1" si="1"/>
        <v>0.88725243093026651</v>
      </c>
      <c r="AH44" s="3">
        <f t="shared" ca="1" si="0"/>
        <v>16</v>
      </c>
      <c r="AJ44" s="4">
        <v>44</v>
      </c>
      <c r="AK44" s="25">
        <v>2</v>
      </c>
      <c r="AL44" s="4">
        <v>7</v>
      </c>
      <c r="AM44" s="4">
        <v>1</v>
      </c>
      <c r="AN44" s="4"/>
    </row>
    <row r="45" spans="1:40" ht="9.9499999999999993" customHeight="1" x14ac:dyDescent="0.25">
      <c r="A45" s="27"/>
      <c r="B45" s="56"/>
      <c r="C45" s="29"/>
      <c r="D45" s="29"/>
      <c r="E45" s="29"/>
      <c r="F45" s="8"/>
      <c r="G45" s="8"/>
      <c r="H45" s="8"/>
      <c r="I45" s="26"/>
      <c r="J45" s="28"/>
      <c r="K45" s="8"/>
      <c r="L45" s="8"/>
      <c r="M45" s="9"/>
      <c r="N45" s="28"/>
      <c r="O45" s="57"/>
      <c r="P45" s="57"/>
      <c r="Q45" s="29"/>
      <c r="R45" s="8"/>
      <c r="S45" s="8"/>
      <c r="T45" s="8"/>
      <c r="U45" s="58"/>
      <c r="V45" s="28"/>
      <c r="W45" s="8"/>
      <c r="X45" s="8"/>
      <c r="Y45" s="8"/>
      <c r="Z45" s="8"/>
      <c r="AA45" s="8"/>
      <c r="AB45" s="8"/>
      <c r="AC45" s="8"/>
      <c r="AD45" s="9"/>
      <c r="AG45" s="2">
        <f t="shared" ca="1" si="1"/>
        <v>0.47820576064335008</v>
      </c>
      <c r="AH45" s="3">
        <f t="shared" ca="1" si="0"/>
        <v>63</v>
      </c>
      <c r="AJ45" s="4">
        <v>45</v>
      </c>
      <c r="AK45" s="25">
        <v>2</v>
      </c>
      <c r="AL45" s="4">
        <v>7</v>
      </c>
      <c r="AM45" s="4">
        <v>2</v>
      </c>
      <c r="AN45" s="4"/>
    </row>
    <row r="46" spans="1:40" ht="9.9499999999999993" customHeight="1" x14ac:dyDescent="0.25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2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2"/>
      <c r="AG46" s="2">
        <f t="shared" ca="1" si="1"/>
        <v>0.95090256824963659</v>
      </c>
      <c r="AH46" s="3">
        <f t="shared" ca="1" si="0"/>
        <v>9</v>
      </c>
      <c r="AJ46" s="4">
        <v>46</v>
      </c>
      <c r="AK46" s="25">
        <v>2</v>
      </c>
      <c r="AL46" s="4">
        <v>7</v>
      </c>
      <c r="AM46" s="4">
        <v>3</v>
      </c>
      <c r="AN46" s="4"/>
    </row>
    <row r="47" spans="1:40" ht="40.5" customHeight="1" x14ac:dyDescent="0.5">
      <c r="A47" s="107" t="s">
        <v>16</v>
      </c>
      <c r="B47" s="33"/>
      <c r="C47" s="112">
        <f ca="1">VLOOKUP($AH8,$AJ$1:$AM$486,2,FALSE)</f>
        <v>3</v>
      </c>
      <c r="D47" s="34"/>
      <c r="E47" s="34"/>
      <c r="F47" s="62">
        <f ca="1">VLOOKUP($AH8,$AJ$1:$AM$486,4,FALSE)</f>
        <v>2</v>
      </c>
      <c r="G47" s="36"/>
      <c r="H47" s="36"/>
      <c r="I47" s="111" t="s">
        <v>0</v>
      </c>
      <c r="K47" s="63"/>
      <c r="L47" s="38"/>
      <c r="M47" s="39"/>
      <c r="O47" s="61" t="s">
        <v>29</v>
      </c>
      <c r="P47" s="40"/>
      <c r="Q47" s="64"/>
      <c r="R47" s="3"/>
      <c r="S47" s="3" t="s">
        <v>30</v>
      </c>
      <c r="T47" s="3"/>
      <c r="U47" s="64"/>
      <c r="V47" s="5"/>
      <c r="W47" s="43" t="s">
        <v>31</v>
      </c>
      <c r="X47" s="43"/>
      <c r="Y47" s="65"/>
      <c r="Z47" s="43"/>
      <c r="AA47" s="43" t="s">
        <v>0</v>
      </c>
      <c r="AB47" s="43"/>
      <c r="AC47" s="65"/>
      <c r="AD47" s="46">
        <f>AC1</f>
        <v>1</v>
      </c>
      <c r="AG47" s="2">
        <f t="shared" ca="1" si="1"/>
        <v>0.9532481783869029</v>
      </c>
      <c r="AH47" s="3">
        <f t="shared" ca="1" si="0"/>
        <v>8</v>
      </c>
      <c r="AJ47" s="4">
        <v>47</v>
      </c>
      <c r="AK47" s="25">
        <v>2</v>
      </c>
      <c r="AL47" s="4">
        <v>7</v>
      </c>
      <c r="AM47" s="4">
        <v>4</v>
      </c>
      <c r="AN47" s="4"/>
    </row>
    <row r="48" spans="1:40" ht="9.9499999999999993" customHeight="1" thickBot="1" x14ac:dyDescent="0.55000000000000004">
      <c r="A48" s="107"/>
      <c r="B48" s="33"/>
      <c r="C48" s="113"/>
      <c r="D48" s="34"/>
      <c r="E48" s="47"/>
      <c r="F48" s="48"/>
      <c r="G48" s="48"/>
      <c r="H48" s="36"/>
      <c r="I48" s="111"/>
      <c r="J48" s="49"/>
      <c r="K48" s="50"/>
      <c r="L48" s="51"/>
      <c r="M48" s="39"/>
      <c r="O48" s="5"/>
      <c r="P48" s="5"/>
      <c r="Q48" s="34"/>
      <c r="R48" s="36"/>
      <c r="S48" s="36"/>
      <c r="T48" s="36"/>
      <c r="U48" s="3"/>
      <c r="W48" s="38"/>
      <c r="X48" s="38"/>
      <c r="Y48" s="38"/>
      <c r="Z48" s="38"/>
      <c r="AA48" s="38"/>
      <c r="AB48" s="38"/>
      <c r="AC48" s="38"/>
      <c r="AD48" s="39"/>
      <c r="AG48" s="2">
        <f t="shared" ca="1" si="1"/>
        <v>0.43920824179708085</v>
      </c>
      <c r="AH48" s="3">
        <f t="shared" ca="1" si="0"/>
        <v>67</v>
      </c>
      <c r="AI48" s="3"/>
      <c r="AJ48" s="4">
        <v>48</v>
      </c>
      <c r="AK48" s="25">
        <v>2</v>
      </c>
      <c r="AL48" s="4">
        <v>7</v>
      </c>
      <c r="AM48" s="4">
        <v>5</v>
      </c>
      <c r="AN48" s="4"/>
    </row>
    <row r="49" spans="1:40" ht="9.9499999999999993" customHeight="1" x14ac:dyDescent="0.5">
      <c r="A49" s="107"/>
      <c r="B49" s="33"/>
      <c r="C49" s="113">
        <f ca="1">VLOOKUP($AH15,$AJ$1:$AM$486,2,FALSE)</f>
        <v>3</v>
      </c>
      <c r="D49" s="34"/>
      <c r="E49" s="34"/>
      <c r="F49" s="36"/>
      <c r="G49" s="36"/>
      <c r="H49" s="36"/>
      <c r="I49" s="111"/>
      <c r="K49" s="38"/>
      <c r="L49" s="38"/>
      <c r="M49" s="39"/>
      <c r="O49" s="5"/>
      <c r="P49" s="5"/>
      <c r="Q49" s="34"/>
      <c r="R49" s="36"/>
      <c r="S49" s="36"/>
      <c r="T49" s="36"/>
      <c r="U49" s="52"/>
      <c r="W49" s="38"/>
      <c r="X49" s="38"/>
      <c r="Y49" s="38"/>
      <c r="Z49" s="38"/>
      <c r="AA49" s="38"/>
      <c r="AB49" s="38"/>
      <c r="AC49" s="38"/>
      <c r="AD49" s="39"/>
      <c r="AG49" s="2">
        <f t="shared" ca="1" si="1"/>
        <v>0.64141899614888598</v>
      </c>
      <c r="AH49" s="3">
        <f t="shared" ca="1" si="0"/>
        <v>43</v>
      </c>
      <c r="AJ49" s="4">
        <v>49</v>
      </c>
      <c r="AK49" s="25">
        <v>2</v>
      </c>
      <c r="AL49" s="4">
        <v>7</v>
      </c>
      <c r="AM49" s="4">
        <v>6</v>
      </c>
      <c r="AN49" s="4"/>
    </row>
    <row r="50" spans="1:40" ht="40.5" customHeight="1" x14ac:dyDescent="0.25">
      <c r="A50" s="107"/>
      <c r="B50" s="33"/>
      <c r="C50" s="114"/>
      <c r="D50" s="34"/>
      <c r="E50" s="34"/>
      <c r="F50" s="62">
        <f ca="1">VLOOKUP($AH8,$AJ$1:$AM$486,3,FALSE)</f>
        <v>4</v>
      </c>
      <c r="G50" s="54"/>
      <c r="H50" s="54"/>
      <c r="I50" s="111" t="s">
        <v>0</v>
      </c>
      <c r="K50" s="66"/>
      <c r="L50" s="54"/>
      <c r="M50" s="39"/>
      <c r="O50" s="61" t="s">
        <v>32</v>
      </c>
      <c r="P50" s="40"/>
      <c r="R50" s="54"/>
      <c r="S50" s="40"/>
      <c r="T50" s="54"/>
      <c r="U50" s="64"/>
      <c r="W50" s="54"/>
      <c r="X50" s="54"/>
      <c r="Y50" s="54"/>
      <c r="Z50" s="54"/>
      <c r="AA50" s="54"/>
      <c r="AB50" s="54"/>
      <c r="AC50" s="54"/>
      <c r="AD50" s="39"/>
      <c r="AG50" s="2">
        <f t="shared" ca="1" si="1"/>
        <v>0.95722862799649266</v>
      </c>
      <c r="AH50" s="3">
        <f t="shared" ca="1" si="0"/>
        <v>7</v>
      </c>
      <c r="AJ50" s="4">
        <v>50</v>
      </c>
      <c r="AK50" s="25">
        <v>2</v>
      </c>
      <c r="AL50" s="13">
        <v>8</v>
      </c>
      <c r="AM50" s="4">
        <v>1</v>
      </c>
      <c r="AN50" s="4"/>
    </row>
    <row r="51" spans="1:40" ht="9.9499999999999993" customHeight="1" x14ac:dyDescent="0.25">
      <c r="A51" s="27"/>
      <c r="B51" s="56"/>
      <c r="C51" s="29"/>
      <c r="D51" s="29"/>
      <c r="E51" s="29"/>
      <c r="F51" s="8"/>
      <c r="G51" s="8"/>
      <c r="H51" s="8"/>
      <c r="I51" s="26"/>
      <c r="J51" s="28"/>
      <c r="K51" s="8"/>
      <c r="L51" s="8"/>
      <c r="M51" s="9"/>
      <c r="N51" s="28"/>
      <c r="O51" s="57"/>
      <c r="P51" s="57"/>
      <c r="Q51" s="29"/>
      <c r="R51" s="8"/>
      <c r="S51" s="8"/>
      <c r="T51" s="8"/>
      <c r="U51" s="58"/>
      <c r="V51" s="28"/>
      <c r="W51" s="8"/>
      <c r="X51" s="8"/>
      <c r="Y51" s="8"/>
      <c r="Z51" s="8"/>
      <c r="AA51" s="8"/>
      <c r="AB51" s="8"/>
      <c r="AC51" s="8"/>
      <c r="AD51" s="9"/>
      <c r="AG51" s="2">
        <f t="shared" ca="1" si="1"/>
        <v>0.56295201150100949</v>
      </c>
      <c r="AH51" s="3">
        <f t="shared" ca="1" si="0"/>
        <v>55</v>
      </c>
      <c r="AJ51" s="4">
        <v>51</v>
      </c>
      <c r="AK51" s="25">
        <v>2</v>
      </c>
      <c r="AL51" s="13">
        <v>8</v>
      </c>
      <c r="AM51" s="4">
        <v>2</v>
      </c>
      <c r="AN51" s="4"/>
    </row>
    <row r="52" spans="1:40" ht="38.1" customHeight="1" thickBot="1" x14ac:dyDescent="0.3">
      <c r="B52" s="91" t="str">
        <f>B1</f>
        <v>分数 帯分数を仮分数になおす ガイドつき</v>
      </c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123">
        <f t="shared" ref="AC52" si="2">AC1</f>
        <v>1</v>
      </c>
      <c r="AD52" s="123"/>
      <c r="AE52" s="19"/>
      <c r="AF52" s="19"/>
      <c r="AG52" s="2">
        <f t="shared" ca="1" si="1"/>
        <v>0.36863820994913621</v>
      </c>
      <c r="AH52" s="3">
        <f t="shared" ca="1" si="0"/>
        <v>74</v>
      </c>
      <c r="AJ52" s="4">
        <v>52</v>
      </c>
      <c r="AK52" s="25">
        <v>2</v>
      </c>
      <c r="AL52" s="13">
        <v>8</v>
      </c>
      <c r="AM52" s="4">
        <v>3</v>
      </c>
      <c r="AN52" s="4"/>
    </row>
    <row r="53" spans="1:40" ht="39" customHeight="1" thickBot="1" x14ac:dyDescent="0.3">
      <c r="B53" s="115" t="str">
        <f>B2</f>
        <v>　　月　　日</v>
      </c>
      <c r="C53" s="116"/>
      <c r="D53" s="116"/>
      <c r="E53" s="116"/>
      <c r="F53" s="116"/>
      <c r="G53" s="116"/>
      <c r="H53" s="116"/>
      <c r="I53" s="117"/>
      <c r="J53" s="118" t="str">
        <f t="shared" ref="J53:AD53" si="3">J2</f>
        <v>名前</v>
      </c>
      <c r="K53" s="119"/>
      <c r="L53" s="119"/>
      <c r="M53" s="120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21"/>
      <c r="AC53" s="17"/>
      <c r="AD53" s="17">
        <f t="shared" si="3"/>
        <v>0</v>
      </c>
      <c r="AE53" s="19"/>
      <c r="AF53" s="19"/>
      <c r="AG53" s="2">
        <f t="shared" ca="1" si="1"/>
        <v>0.23011206559215391</v>
      </c>
      <c r="AH53" s="3">
        <f t="shared" ca="1" si="0"/>
        <v>88</v>
      </c>
      <c r="AJ53" s="4">
        <v>53</v>
      </c>
      <c r="AK53" s="25">
        <v>2</v>
      </c>
      <c r="AL53" s="13">
        <v>8</v>
      </c>
      <c r="AM53" s="4">
        <v>4</v>
      </c>
      <c r="AN53" s="4"/>
    </row>
    <row r="54" spans="1:40" ht="36.950000000000003" customHeight="1" x14ac:dyDescent="0.25">
      <c r="A54" s="99" t="str">
        <f>A3</f>
        <v>次の帯分数を、仮分数になおしましょう。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19"/>
      <c r="AF54" s="19"/>
      <c r="AG54" s="2">
        <f t="shared" ca="1" si="1"/>
        <v>0.65710879749683615</v>
      </c>
      <c r="AH54" s="3">
        <f t="shared" ca="1" si="0"/>
        <v>40</v>
      </c>
      <c r="AJ54" s="4">
        <v>54</v>
      </c>
      <c r="AK54" s="25">
        <v>2</v>
      </c>
      <c r="AL54" s="13">
        <v>8</v>
      </c>
      <c r="AM54" s="4">
        <v>5</v>
      </c>
      <c r="AN54" s="4"/>
    </row>
    <row r="55" spans="1:40" ht="9.9499999999999993" customHeight="1" x14ac:dyDescent="0.25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2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2"/>
      <c r="AG55" s="2">
        <f t="shared" ca="1" si="1"/>
        <v>0.45030675346135263</v>
      </c>
      <c r="AH55" s="3">
        <f t="shared" ca="1" si="0"/>
        <v>64</v>
      </c>
      <c r="AJ55" s="4">
        <v>55</v>
      </c>
      <c r="AK55" s="25">
        <v>2</v>
      </c>
      <c r="AL55" s="13">
        <v>8</v>
      </c>
      <c r="AM55" s="4">
        <v>6</v>
      </c>
      <c r="AN55" s="4"/>
    </row>
    <row r="56" spans="1:40" ht="40.5" customHeight="1" x14ac:dyDescent="0.5">
      <c r="A56" s="107" t="str">
        <f t="shared" ref="A56:A98" si="4">A5</f>
        <v>(1)</v>
      </c>
      <c r="B56" s="33"/>
      <c r="C56" s="108">
        <f t="shared" ref="C56:F71" ca="1" si="5">C5</f>
        <v>4</v>
      </c>
      <c r="D56" s="34"/>
      <c r="E56" s="34">
        <f t="shared" si="5"/>
        <v>0</v>
      </c>
      <c r="F56" s="35">
        <f t="shared" ca="1" si="5"/>
        <v>4</v>
      </c>
      <c r="G56" s="36"/>
      <c r="H56" s="36"/>
      <c r="I56" s="111" t="str">
        <f t="shared" ref="I56" si="6">$I$5</f>
        <v>＝</v>
      </c>
      <c r="K56" s="67">
        <f ca="1">AC56</f>
        <v>36</v>
      </c>
      <c r="L56" s="38"/>
      <c r="M56" s="39"/>
      <c r="O56" s="40" t="str">
        <f>O5</f>
        <v>分子は</v>
      </c>
      <c r="P56" s="40"/>
      <c r="Q56" s="68">
        <f ca="1">F59</f>
        <v>8</v>
      </c>
      <c r="R56" s="3"/>
      <c r="S56" s="3" t="str">
        <f>S5</f>
        <v>×</v>
      </c>
      <c r="T56" s="3"/>
      <c r="U56" s="69">
        <f ca="1">C56</f>
        <v>4</v>
      </c>
      <c r="V56" s="5"/>
      <c r="W56" s="43" t="str">
        <f>W5</f>
        <v>＋</v>
      </c>
      <c r="X56" s="43"/>
      <c r="Y56" s="70">
        <f ca="1">F56</f>
        <v>4</v>
      </c>
      <c r="Z56" s="43"/>
      <c r="AA56" s="43" t="str">
        <f>AA5</f>
        <v>＝</v>
      </c>
      <c r="AB56" s="43"/>
      <c r="AC56" s="71">
        <f ca="1">Q56*U56+Y56</f>
        <v>36</v>
      </c>
      <c r="AD56" s="46"/>
      <c r="AG56" s="2">
        <f t="shared" ca="1" si="1"/>
        <v>0.96920251324877915</v>
      </c>
      <c r="AH56" s="3">
        <f t="shared" ca="1" si="0"/>
        <v>5</v>
      </c>
      <c r="AJ56" s="4">
        <v>56</v>
      </c>
      <c r="AK56" s="25">
        <v>2</v>
      </c>
      <c r="AL56" s="13">
        <v>8</v>
      </c>
      <c r="AM56" s="4">
        <v>7</v>
      </c>
    </row>
    <row r="57" spans="1:40" ht="9.9499999999999993" customHeight="1" thickBot="1" x14ac:dyDescent="0.55000000000000004">
      <c r="A57" s="107"/>
      <c r="B57" s="33"/>
      <c r="C57" s="109"/>
      <c r="D57" s="34"/>
      <c r="E57" s="47">
        <f t="shared" si="5"/>
        <v>0</v>
      </c>
      <c r="F57" s="48"/>
      <c r="G57" s="48"/>
      <c r="H57" s="36"/>
      <c r="I57" s="122"/>
      <c r="J57" s="49"/>
      <c r="K57" s="72"/>
      <c r="L57" s="51"/>
      <c r="M57" s="39"/>
      <c r="O57" s="5"/>
      <c r="P57" s="5"/>
      <c r="Q57" s="34"/>
      <c r="R57" s="36"/>
      <c r="S57" s="36"/>
      <c r="T57" s="36"/>
      <c r="U57" s="3"/>
      <c r="W57" s="38"/>
      <c r="X57" s="38"/>
      <c r="Y57" s="38"/>
      <c r="Z57" s="38"/>
      <c r="AA57" s="38"/>
      <c r="AB57" s="38"/>
      <c r="AC57" s="38"/>
      <c r="AD57" s="39"/>
      <c r="AG57" s="2">
        <f t="shared" ca="1" si="1"/>
        <v>0.97685068238564821</v>
      </c>
      <c r="AH57" s="3">
        <f t="shared" ca="1" si="0"/>
        <v>4</v>
      </c>
      <c r="AJ57" s="4">
        <v>57</v>
      </c>
      <c r="AK57" s="4">
        <v>3</v>
      </c>
      <c r="AL57" s="13">
        <v>2</v>
      </c>
      <c r="AM57" s="4">
        <v>1</v>
      </c>
      <c r="AN57" s="4"/>
    </row>
    <row r="58" spans="1:40" ht="9.9499999999999993" customHeight="1" x14ac:dyDescent="0.5">
      <c r="A58" s="107"/>
      <c r="B58" s="33"/>
      <c r="C58" s="109"/>
      <c r="D58" s="34"/>
      <c r="E58" s="34">
        <f t="shared" si="5"/>
        <v>0</v>
      </c>
      <c r="F58" s="36"/>
      <c r="G58" s="36"/>
      <c r="H58" s="36"/>
      <c r="I58" s="122"/>
      <c r="K58" s="73"/>
      <c r="L58" s="38"/>
      <c r="M58" s="39"/>
      <c r="O58" s="5"/>
      <c r="P58" s="5"/>
      <c r="Q58" s="34"/>
      <c r="R58" s="36"/>
      <c r="S58" s="36"/>
      <c r="T58" s="36"/>
      <c r="U58" s="52"/>
      <c r="W58" s="38"/>
      <c r="X58" s="38"/>
      <c r="Y58" s="38"/>
      <c r="Z58" s="38"/>
      <c r="AA58" s="38"/>
      <c r="AB58" s="38"/>
      <c r="AC58" s="38"/>
      <c r="AD58" s="39"/>
      <c r="AG58" s="2">
        <f t="shared" ca="1" si="1"/>
        <v>0.36634980921058546</v>
      </c>
      <c r="AH58" s="3">
        <f t="shared" ca="1" si="0"/>
        <v>76</v>
      </c>
      <c r="AJ58" s="4">
        <v>58</v>
      </c>
      <c r="AK58" s="4">
        <v>3</v>
      </c>
      <c r="AL58" s="4">
        <v>3</v>
      </c>
      <c r="AM58" s="4">
        <v>1</v>
      </c>
      <c r="AN58" s="4"/>
    </row>
    <row r="59" spans="1:40" ht="40.5" customHeight="1" x14ac:dyDescent="0.25">
      <c r="A59" s="107"/>
      <c r="B59" s="33"/>
      <c r="C59" s="110"/>
      <c r="D59" s="34"/>
      <c r="E59" s="34">
        <f t="shared" si="5"/>
        <v>0</v>
      </c>
      <c r="F59" s="53">
        <f t="shared" ca="1" si="5"/>
        <v>8</v>
      </c>
      <c r="G59" s="54"/>
      <c r="H59" s="54"/>
      <c r="I59" s="122"/>
      <c r="K59" s="74">
        <f ca="1">U59</f>
        <v>8</v>
      </c>
      <c r="L59" s="54"/>
      <c r="M59" s="39"/>
      <c r="O59" s="40" t="str">
        <f>O8</f>
        <v>分母はそのまま</v>
      </c>
      <c r="P59" s="40"/>
      <c r="R59" s="54"/>
      <c r="S59" s="40"/>
      <c r="T59" s="54"/>
      <c r="U59" s="68">
        <f ca="1">F59</f>
        <v>8</v>
      </c>
      <c r="W59" s="54"/>
      <c r="X59" s="54"/>
      <c r="Y59" s="54"/>
      <c r="Z59" s="54"/>
      <c r="AA59" s="54"/>
      <c r="AB59" s="54"/>
      <c r="AC59" s="54"/>
      <c r="AD59" s="39"/>
      <c r="AG59" s="2">
        <f t="shared" ca="1" si="1"/>
        <v>0.15470498250382925</v>
      </c>
      <c r="AH59" s="3">
        <f t="shared" ca="1" si="0"/>
        <v>96</v>
      </c>
      <c r="AJ59" s="4">
        <v>59</v>
      </c>
      <c r="AK59" s="4">
        <v>3</v>
      </c>
      <c r="AL59" s="4">
        <v>3</v>
      </c>
      <c r="AM59" s="4">
        <v>2</v>
      </c>
      <c r="AN59" s="4"/>
    </row>
    <row r="60" spans="1:40" ht="9.9499999999999993" customHeight="1" x14ac:dyDescent="0.25">
      <c r="A60" s="27"/>
      <c r="B60" s="56"/>
      <c r="C60" s="29"/>
      <c r="D60" s="29"/>
      <c r="E60" s="29"/>
      <c r="F60" s="8"/>
      <c r="G60" s="8"/>
      <c r="H60" s="8"/>
      <c r="I60" s="26"/>
      <c r="J60" s="28"/>
      <c r="K60" s="8"/>
      <c r="L60" s="8"/>
      <c r="M60" s="9"/>
      <c r="N60" s="28"/>
      <c r="O60" s="57"/>
      <c r="P60" s="57"/>
      <c r="Q60" s="29"/>
      <c r="R60" s="8"/>
      <c r="S60" s="8"/>
      <c r="T60" s="8"/>
      <c r="U60" s="58"/>
      <c r="V60" s="28"/>
      <c r="W60" s="8"/>
      <c r="X60" s="8"/>
      <c r="Y60" s="8"/>
      <c r="Z60" s="8"/>
      <c r="AA60" s="8"/>
      <c r="AB60" s="8"/>
      <c r="AC60" s="8"/>
      <c r="AD60" s="9"/>
      <c r="AG60" s="2">
        <f t="shared" ca="1" si="1"/>
        <v>0.2853633374691108</v>
      </c>
      <c r="AH60" s="3">
        <f t="shared" ca="1" si="0"/>
        <v>82</v>
      </c>
      <c r="AJ60" s="4">
        <v>60</v>
      </c>
      <c r="AK60" s="4">
        <v>3</v>
      </c>
      <c r="AL60" s="13">
        <v>4</v>
      </c>
      <c r="AM60" s="4">
        <v>1</v>
      </c>
      <c r="AN60" s="4"/>
    </row>
    <row r="61" spans="1:40" ht="9.9499999999999993" customHeight="1" x14ac:dyDescent="0.25">
      <c r="A61" s="75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2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2"/>
      <c r="AG61" s="2">
        <f t="shared" ca="1" si="1"/>
        <v>0.15777308206747664</v>
      </c>
      <c r="AH61" s="3">
        <f t="shared" ca="1" si="0"/>
        <v>95</v>
      </c>
      <c r="AJ61" s="4">
        <v>61</v>
      </c>
      <c r="AK61" s="4">
        <v>3</v>
      </c>
      <c r="AL61" s="13">
        <v>4</v>
      </c>
      <c r="AM61" s="4">
        <v>2</v>
      </c>
      <c r="AN61" s="4"/>
    </row>
    <row r="62" spans="1:40" ht="40.5" customHeight="1" x14ac:dyDescent="0.5">
      <c r="A62" s="107" t="str">
        <f t="shared" si="4"/>
        <v>(2)</v>
      </c>
      <c r="B62" s="33"/>
      <c r="C62" s="108">
        <f t="shared" ca="1" si="5"/>
        <v>4</v>
      </c>
      <c r="D62" s="34"/>
      <c r="E62" s="34">
        <f t="shared" si="5"/>
        <v>0</v>
      </c>
      <c r="F62" s="35">
        <f t="shared" ca="1" si="5"/>
        <v>3</v>
      </c>
      <c r="G62" s="36"/>
      <c r="H62" s="36"/>
      <c r="I62" s="111" t="str">
        <f t="shared" ref="I62" si="7">$I$5</f>
        <v>＝</v>
      </c>
      <c r="K62" s="67">
        <f ca="1">AC62</f>
        <v>23</v>
      </c>
      <c r="L62" s="38"/>
      <c r="M62" s="39"/>
      <c r="O62" s="40" t="str">
        <f>O11</f>
        <v>分子は</v>
      </c>
      <c r="P62" s="40"/>
      <c r="Q62" s="68">
        <f ca="1">F65</f>
        <v>5</v>
      </c>
      <c r="R62" s="3"/>
      <c r="S62" s="3" t="str">
        <f>S11</f>
        <v>×</v>
      </c>
      <c r="T62" s="3"/>
      <c r="U62" s="69">
        <f ca="1">C62</f>
        <v>4</v>
      </c>
      <c r="V62" s="5"/>
      <c r="W62" s="43" t="str">
        <f>W11</f>
        <v>＋</v>
      </c>
      <c r="X62" s="43"/>
      <c r="Y62" s="70">
        <f ca="1">F62</f>
        <v>3</v>
      </c>
      <c r="Z62" s="43"/>
      <c r="AA62" s="43" t="str">
        <f>AA11</f>
        <v>＝</v>
      </c>
      <c r="AB62" s="43"/>
      <c r="AC62" s="71">
        <f ca="1">Q62*U62+Y62</f>
        <v>23</v>
      </c>
      <c r="AD62" s="46"/>
      <c r="AG62" s="2">
        <f t="shared" ca="1" si="1"/>
        <v>0.52167138907368904</v>
      </c>
      <c r="AH62" s="3">
        <f t="shared" ca="1" si="0"/>
        <v>62</v>
      </c>
      <c r="AJ62" s="4">
        <v>62</v>
      </c>
      <c r="AK62" s="4">
        <v>3</v>
      </c>
      <c r="AL62" s="13">
        <v>4</v>
      </c>
      <c r="AM62" s="4">
        <v>3</v>
      </c>
      <c r="AN62" s="4"/>
    </row>
    <row r="63" spans="1:40" ht="9.9499999999999993" customHeight="1" thickBot="1" x14ac:dyDescent="0.55000000000000004">
      <c r="A63" s="107"/>
      <c r="B63" s="33"/>
      <c r="C63" s="109"/>
      <c r="D63" s="34"/>
      <c r="E63" s="47"/>
      <c r="F63" s="48"/>
      <c r="G63" s="48"/>
      <c r="H63" s="36"/>
      <c r="I63" s="122"/>
      <c r="J63" s="49"/>
      <c r="K63" s="72"/>
      <c r="L63" s="51"/>
      <c r="M63" s="39"/>
      <c r="O63" s="5"/>
      <c r="P63" s="5"/>
      <c r="Q63" s="34"/>
      <c r="R63" s="36"/>
      <c r="S63" s="36"/>
      <c r="T63" s="36"/>
      <c r="U63" s="3"/>
      <c r="W63" s="38"/>
      <c r="X63" s="38"/>
      <c r="Y63" s="38"/>
      <c r="Z63" s="38"/>
      <c r="AA63" s="38"/>
      <c r="AB63" s="38"/>
      <c r="AC63" s="38"/>
      <c r="AD63" s="39"/>
      <c r="AG63" s="2">
        <f t="shared" ca="1" si="1"/>
        <v>0.1480670406924347</v>
      </c>
      <c r="AH63" s="3">
        <f t="shared" ca="1" si="0"/>
        <v>98</v>
      </c>
      <c r="AJ63" s="4">
        <v>63</v>
      </c>
      <c r="AK63" s="4">
        <v>3</v>
      </c>
      <c r="AL63" s="4">
        <v>5</v>
      </c>
      <c r="AM63" s="4">
        <v>1</v>
      </c>
      <c r="AN63" s="4"/>
    </row>
    <row r="64" spans="1:40" ht="9.9499999999999993" customHeight="1" x14ac:dyDescent="0.5">
      <c r="A64" s="107"/>
      <c r="B64" s="33"/>
      <c r="C64" s="109"/>
      <c r="D64" s="34"/>
      <c r="E64" s="34"/>
      <c r="F64" s="36"/>
      <c r="G64" s="36"/>
      <c r="H64" s="36"/>
      <c r="I64" s="122"/>
      <c r="K64" s="73"/>
      <c r="L64" s="38"/>
      <c r="M64" s="39"/>
      <c r="O64" s="5"/>
      <c r="P64" s="5"/>
      <c r="Q64" s="34"/>
      <c r="R64" s="36"/>
      <c r="S64" s="36"/>
      <c r="T64" s="36"/>
      <c r="U64" s="52"/>
      <c r="W64" s="38"/>
      <c r="X64" s="38"/>
      <c r="Y64" s="38"/>
      <c r="Z64" s="38"/>
      <c r="AA64" s="38"/>
      <c r="AB64" s="38"/>
      <c r="AC64" s="38"/>
      <c r="AD64" s="39"/>
      <c r="AG64" s="2">
        <f t="shared" ca="1" si="1"/>
        <v>0.4392203967474162</v>
      </c>
      <c r="AH64" s="3">
        <f t="shared" ca="1" si="0"/>
        <v>66</v>
      </c>
      <c r="AJ64" s="4">
        <v>64</v>
      </c>
      <c r="AK64" s="4">
        <v>3</v>
      </c>
      <c r="AL64" s="4">
        <v>5</v>
      </c>
      <c r="AM64" s="4">
        <v>2</v>
      </c>
      <c r="AN64" s="4"/>
    </row>
    <row r="65" spans="1:40" ht="40.5" customHeight="1" x14ac:dyDescent="0.25">
      <c r="A65" s="107"/>
      <c r="B65" s="33"/>
      <c r="C65" s="110"/>
      <c r="D65" s="34"/>
      <c r="E65" s="34">
        <f t="shared" si="5"/>
        <v>0</v>
      </c>
      <c r="F65" s="53">
        <f t="shared" ca="1" si="5"/>
        <v>5</v>
      </c>
      <c r="G65" s="54"/>
      <c r="H65" s="54"/>
      <c r="I65" s="122"/>
      <c r="K65" s="74">
        <f ca="1">U65</f>
        <v>5</v>
      </c>
      <c r="L65" s="54"/>
      <c r="M65" s="39"/>
      <c r="O65" s="40" t="str">
        <f>O14</f>
        <v>分母はそのまま</v>
      </c>
      <c r="P65" s="40"/>
      <c r="R65" s="54"/>
      <c r="S65" s="40"/>
      <c r="T65" s="54"/>
      <c r="U65" s="68">
        <f ca="1">F65</f>
        <v>5</v>
      </c>
      <c r="W65" s="54"/>
      <c r="X65" s="54"/>
      <c r="Y65" s="54"/>
      <c r="Z65" s="54"/>
      <c r="AA65" s="54"/>
      <c r="AB65" s="54"/>
      <c r="AC65" s="54"/>
      <c r="AD65" s="39"/>
      <c r="AG65" s="2">
        <f t="shared" ca="1" si="1"/>
        <v>0.20394102123596147</v>
      </c>
      <c r="AH65" s="3">
        <f t="shared" ref="AH65:AH112" ca="1" si="8">RANK(AG65,$AG$1:$AG$486,)</f>
        <v>92</v>
      </c>
      <c r="AJ65" s="4">
        <v>65</v>
      </c>
      <c r="AK65" s="4">
        <v>3</v>
      </c>
      <c r="AL65" s="4">
        <v>5</v>
      </c>
      <c r="AM65" s="4">
        <v>3</v>
      </c>
      <c r="AN65" s="4"/>
    </row>
    <row r="66" spans="1:40" ht="9.9499999999999993" customHeight="1" x14ac:dyDescent="0.25">
      <c r="A66" s="27"/>
      <c r="B66" s="56"/>
      <c r="C66" s="29"/>
      <c r="D66" s="29"/>
      <c r="E66" s="29"/>
      <c r="F66" s="8"/>
      <c r="G66" s="8"/>
      <c r="H66" s="8"/>
      <c r="I66" s="26"/>
      <c r="J66" s="28"/>
      <c r="K66" s="8"/>
      <c r="L66" s="8"/>
      <c r="M66" s="9"/>
      <c r="N66" s="28"/>
      <c r="O66" s="57"/>
      <c r="P66" s="57"/>
      <c r="Q66" s="29"/>
      <c r="R66" s="8"/>
      <c r="S66" s="8"/>
      <c r="T66" s="8"/>
      <c r="U66" s="58"/>
      <c r="V66" s="28"/>
      <c r="W66" s="8"/>
      <c r="X66" s="8"/>
      <c r="Y66" s="8"/>
      <c r="Z66" s="8"/>
      <c r="AA66" s="8"/>
      <c r="AB66" s="8"/>
      <c r="AC66" s="8"/>
      <c r="AD66" s="9"/>
      <c r="AG66" s="2">
        <f t="shared" ref="AG66:AG112" ca="1" si="9">RAND()</f>
        <v>0.55680460034472468</v>
      </c>
      <c r="AH66" s="3">
        <f t="shared" ca="1" si="8"/>
        <v>57</v>
      </c>
      <c r="AJ66" s="4">
        <v>66</v>
      </c>
      <c r="AK66" s="4">
        <v>3</v>
      </c>
      <c r="AL66" s="4">
        <v>5</v>
      </c>
      <c r="AM66" s="4">
        <v>4</v>
      </c>
      <c r="AN66" s="4"/>
    </row>
    <row r="67" spans="1:40" ht="9.9499999999999993" customHeight="1" x14ac:dyDescent="0.25">
      <c r="A67" s="75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2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2"/>
      <c r="AG67" s="2">
        <f t="shared" ca="1" si="9"/>
        <v>0.55145046448695323</v>
      </c>
      <c r="AH67" s="3">
        <f t="shared" ca="1" si="8"/>
        <v>59</v>
      </c>
      <c r="AJ67" s="4">
        <v>67</v>
      </c>
      <c r="AK67" s="4">
        <v>3</v>
      </c>
      <c r="AL67" s="13">
        <v>6</v>
      </c>
      <c r="AM67" s="4">
        <v>1</v>
      </c>
      <c r="AN67" s="4"/>
    </row>
    <row r="68" spans="1:40" ht="40.5" customHeight="1" x14ac:dyDescent="0.5">
      <c r="A68" s="107" t="str">
        <f t="shared" si="4"/>
        <v>(3)</v>
      </c>
      <c r="B68" s="33"/>
      <c r="C68" s="108">
        <f t="shared" ca="1" si="5"/>
        <v>1</v>
      </c>
      <c r="D68" s="34"/>
      <c r="E68" s="34">
        <f t="shared" si="5"/>
        <v>0</v>
      </c>
      <c r="F68" s="35">
        <f t="shared" ca="1" si="5"/>
        <v>5</v>
      </c>
      <c r="G68" s="36"/>
      <c r="H68" s="36"/>
      <c r="I68" s="111" t="str">
        <f t="shared" ref="I68" si="10">$I$5</f>
        <v>＝</v>
      </c>
      <c r="K68" s="67">
        <f ca="1">AC68</f>
        <v>12</v>
      </c>
      <c r="L68" s="38"/>
      <c r="M68" s="39"/>
      <c r="O68" s="40" t="str">
        <f>O17</f>
        <v>分子は</v>
      </c>
      <c r="P68" s="40"/>
      <c r="Q68" s="68">
        <f ca="1">F71</f>
        <v>7</v>
      </c>
      <c r="R68" s="3"/>
      <c r="S68" s="3" t="str">
        <f>S17</f>
        <v>×</v>
      </c>
      <c r="T68" s="3"/>
      <c r="U68" s="69">
        <f ca="1">C68</f>
        <v>1</v>
      </c>
      <c r="V68" s="5"/>
      <c r="W68" s="43" t="str">
        <f>W17</f>
        <v>＋</v>
      </c>
      <c r="X68" s="43"/>
      <c r="Y68" s="70">
        <f ca="1">F68</f>
        <v>5</v>
      </c>
      <c r="Z68" s="43"/>
      <c r="AA68" s="43" t="str">
        <f>AA17</f>
        <v>＝</v>
      </c>
      <c r="AB68" s="43"/>
      <c r="AC68" s="71">
        <f ca="1">Q68*U68+Y68</f>
        <v>12</v>
      </c>
      <c r="AD68" s="46"/>
      <c r="AG68" s="2">
        <f t="shared" ca="1" si="9"/>
        <v>0.37138061310384141</v>
      </c>
      <c r="AH68" s="3">
        <f t="shared" ca="1" si="8"/>
        <v>73</v>
      </c>
      <c r="AJ68" s="4">
        <v>68</v>
      </c>
      <c r="AK68" s="4">
        <v>3</v>
      </c>
      <c r="AL68" s="13">
        <v>6</v>
      </c>
      <c r="AM68" s="4">
        <v>2</v>
      </c>
    </row>
    <row r="69" spans="1:40" ht="9.9499999999999993" customHeight="1" thickBot="1" x14ac:dyDescent="0.55000000000000004">
      <c r="A69" s="107"/>
      <c r="B69" s="33"/>
      <c r="C69" s="109"/>
      <c r="D69" s="34"/>
      <c r="E69" s="47"/>
      <c r="F69" s="48"/>
      <c r="G69" s="48"/>
      <c r="H69" s="36"/>
      <c r="I69" s="122"/>
      <c r="J69" s="49"/>
      <c r="K69" s="72"/>
      <c r="L69" s="51"/>
      <c r="M69" s="39"/>
      <c r="O69" s="5"/>
      <c r="P69" s="5"/>
      <c r="Q69" s="34"/>
      <c r="R69" s="36"/>
      <c r="S69" s="36"/>
      <c r="T69" s="36"/>
      <c r="U69" s="3"/>
      <c r="W69" s="38"/>
      <c r="X69" s="38"/>
      <c r="Y69" s="38"/>
      <c r="Z69" s="38"/>
      <c r="AA69" s="38"/>
      <c r="AB69" s="38"/>
      <c r="AC69" s="38"/>
      <c r="AD69" s="39"/>
      <c r="AG69" s="2">
        <f t="shared" ca="1" si="9"/>
        <v>0.87543260122803546</v>
      </c>
      <c r="AH69" s="3">
        <f t="shared" ca="1" si="8"/>
        <v>18</v>
      </c>
      <c r="AJ69" s="4">
        <v>69</v>
      </c>
      <c r="AK69" s="4">
        <v>3</v>
      </c>
      <c r="AL69" s="13">
        <v>6</v>
      </c>
      <c r="AM69" s="4">
        <v>3</v>
      </c>
      <c r="AN69" s="4"/>
    </row>
    <row r="70" spans="1:40" ht="9.9499999999999993" customHeight="1" x14ac:dyDescent="0.5">
      <c r="A70" s="107"/>
      <c r="B70" s="33"/>
      <c r="C70" s="109"/>
      <c r="D70" s="34"/>
      <c r="E70" s="34"/>
      <c r="F70" s="36"/>
      <c r="G70" s="36"/>
      <c r="H70" s="36"/>
      <c r="I70" s="122"/>
      <c r="K70" s="73"/>
      <c r="L70" s="38"/>
      <c r="M70" s="39"/>
      <c r="O70" s="5"/>
      <c r="P70" s="5"/>
      <c r="Q70" s="34"/>
      <c r="R70" s="36"/>
      <c r="S70" s="36"/>
      <c r="T70" s="36"/>
      <c r="U70" s="52"/>
      <c r="W70" s="38"/>
      <c r="X70" s="38"/>
      <c r="Y70" s="38"/>
      <c r="Z70" s="38"/>
      <c r="AA70" s="38"/>
      <c r="AB70" s="38"/>
      <c r="AC70" s="38"/>
      <c r="AD70" s="39"/>
      <c r="AG70" s="2">
        <f t="shared" ca="1" si="9"/>
        <v>0.69987689782706974</v>
      </c>
      <c r="AH70" s="3">
        <f t="shared" ca="1" si="8"/>
        <v>39</v>
      </c>
      <c r="AJ70" s="4">
        <v>70</v>
      </c>
      <c r="AK70" s="4">
        <v>3</v>
      </c>
      <c r="AL70" s="13">
        <v>6</v>
      </c>
      <c r="AM70" s="4">
        <v>4</v>
      </c>
      <c r="AN70" s="4"/>
    </row>
    <row r="71" spans="1:40" ht="40.5" customHeight="1" x14ac:dyDescent="0.25">
      <c r="A71" s="107"/>
      <c r="B71" s="33"/>
      <c r="C71" s="110"/>
      <c r="D71" s="34"/>
      <c r="E71" s="34">
        <f t="shared" si="5"/>
        <v>0</v>
      </c>
      <c r="F71" s="53">
        <f t="shared" ca="1" si="5"/>
        <v>7</v>
      </c>
      <c r="G71" s="54"/>
      <c r="H71" s="54"/>
      <c r="I71" s="122"/>
      <c r="K71" s="74">
        <f ca="1">U71</f>
        <v>7</v>
      </c>
      <c r="L71" s="54"/>
      <c r="M71" s="39"/>
      <c r="O71" s="40" t="str">
        <f>O20</f>
        <v>分母はそのまま</v>
      </c>
      <c r="P71" s="40"/>
      <c r="R71" s="54"/>
      <c r="S71" s="40"/>
      <c r="T71" s="54"/>
      <c r="U71" s="68">
        <f ca="1">F71</f>
        <v>7</v>
      </c>
      <c r="W71" s="54"/>
      <c r="X71" s="54"/>
      <c r="Y71" s="54"/>
      <c r="Z71" s="54"/>
      <c r="AA71" s="54"/>
      <c r="AB71" s="54"/>
      <c r="AC71" s="54"/>
      <c r="AD71" s="39"/>
      <c r="AG71" s="2">
        <f t="shared" ca="1" si="9"/>
        <v>0.81418323125311065</v>
      </c>
      <c r="AH71" s="3">
        <f t="shared" ca="1" si="8"/>
        <v>25</v>
      </c>
      <c r="AJ71" s="4">
        <v>71</v>
      </c>
      <c r="AK71" s="4">
        <v>3</v>
      </c>
      <c r="AL71" s="13">
        <v>6</v>
      </c>
      <c r="AM71" s="4">
        <v>5</v>
      </c>
      <c r="AN71" s="4"/>
    </row>
    <row r="72" spans="1:40" ht="9.9499999999999993" customHeight="1" x14ac:dyDescent="0.25">
      <c r="A72" s="27"/>
      <c r="B72" s="56"/>
      <c r="C72" s="29"/>
      <c r="D72" s="29"/>
      <c r="E72" s="29"/>
      <c r="F72" s="8"/>
      <c r="G72" s="8"/>
      <c r="H72" s="8"/>
      <c r="I72" s="26"/>
      <c r="J72" s="28"/>
      <c r="K72" s="8"/>
      <c r="L72" s="8"/>
      <c r="M72" s="9"/>
      <c r="N72" s="28"/>
      <c r="O72" s="57"/>
      <c r="P72" s="57"/>
      <c r="Q72" s="29"/>
      <c r="R72" s="8"/>
      <c r="S72" s="8"/>
      <c r="T72" s="8"/>
      <c r="U72" s="58"/>
      <c r="V72" s="28"/>
      <c r="W72" s="8"/>
      <c r="X72" s="8"/>
      <c r="Y72" s="8"/>
      <c r="Z72" s="8"/>
      <c r="AA72" s="8"/>
      <c r="AB72" s="8"/>
      <c r="AC72" s="8"/>
      <c r="AD72" s="9"/>
      <c r="AG72" s="2">
        <f t="shared" ca="1" si="9"/>
        <v>5.3900691658623545E-2</v>
      </c>
      <c r="AH72" s="3">
        <f t="shared" ca="1" si="8"/>
        <v>107</v>
      </c>
      <c r="AJ72" s="4">
        <v>72</v>
      </c>
      <c r="AK72" s="4">
        <v>3</v>
      </c>
      <c r="AL72" s="4">
        <v>7</v>
      </c>
      <c r="AM72" s="4">
        <v>1</v>
      </c>
      <c r="AN72" s="4"/>
    </row>
    <row r="73" spans="1:40" ht="9.9499999999999993" customHeight="1" x14ac:dyDescent="0.25">
      <c r="A73" s="75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2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2"/>
      <c r="AG73" s="2">
        <f t="shared" ca="1" si="9"/>
        <v>0.29680928707034204</v>
      </c>
      <c r="AH73" s="3">
        <f t="shared" ca="1" si="8"/>
        <v>81</v>
      </c>
      <c r="AJ73" s="4">
        <v>73</v>
      </c>
      <c r="AK73" s="4">
        <v>3</v>
      </c>
      <c r="AL73" s="4">
        <v>7</v>
      </c>
      <c r="AM73" s="4">
        <v>2</v>
      </c>
      <c r="AN73" s="4"/>
    </row>
    <row r="74" spans="1:40" ht="40.5" customHeight="1" x14ac:dyDescent="0.5">
      <c r="A74" s="107" t="str">
        <f t="shared" si="4"/>
        <v>(4)</v>
      </c>
      <c r="B74" s="33"/>
      <c r="C74" s="108">
        <f t="shared" ref="C74:F74" ca="1" si="11">C23</f>
        <v>1</v>
      </c>
      <c r="D74" s="34"/>
      <c r="E74" s="34">
        <f t="shared" si="11"/>
        <v>0</v>
      </c>
      <c r="F74" s="35">
        <f t="shared" ca="1" si="11"/>
        <v>2</v>
      </c>
      <c r="G74" s="36"/>
      <c r="H74" s="36"/>
      <c r="I74" s="111" t="str">
        <f t="shared" ref="I74" si="12">$I$5</f>
        <v>＝</v>
      </c>
      <c r="K74" s="67">
        <f ca="1">AC74</f>
        <v>10</v>
      </c>
      <c r="L74" s="38"/>
      <c r="M74" s="39"/>
      <c r="O74" s="40" t="str">
        <f>O23</f>
        <v>分子は</v>
      </c>
      <c r="P74" s="40"/>
      <c r="Q74" s="68">
        <f ca="1">F77</f>
        <v>8</v>
      </c>
      <c r="R74" s="3"/>
      <c r="S74" s="3" t="str">
        <f>S23</f>
        <v>×</v>
      </c>
      <c r="T74" s="3"/>
      <c r="U74" s="69">
        <f ca="1">C74</f>
        <v>1</v>
      </c>
      <c r="V74" s="5"/>
      <c r="W74" s="43" t="str">
        <f>W23</f>
        <v>＋</v>
      </c>
      <c r="X74" s="43"/>
      <c r="Y74" s="70">
        <f ca="1">F74</f>
        <v>2</v>
      </c>
      <c r="Z74" s="43"/>
      <c r="AA74" s="43" t="str">
        <f>AA23</f>
        <v>＝</v>
      </c>
      <c r="AB74" s="43"/>
      <c r="AC74" s="71">
        <f ca="1">Q74*U74+Y74</f>
        <v>10</v>
      </c>
      <c r="AD74" s="46"/>
      <c r="AG74" s="2">
        <f t="shared" ca="1" si="9"/>
        <v>9.0118936669674854E-2</v>
      </c>
      <c r="AH74" s="3">
        <f t="shared" ca="1" si="8"/>
        <v>105</v>
      </c>
      <c r="AJ74" s="4">
        <v>74</v>
      </c>
      <c r="AK74" s="4">
        <v>3</v>
      </c>
      <c r="AL74" s="4">
        <v>7</v>
      </c>
      <c r="AM74" s="4">
        <v>3</v>
      </c>
      <c r="AN74" s="4"/>
    </row>
    <row r="75" spans="1:40" ht="9.9499999999999993" customHeight="1" thickBot="1" x14ac:dyDescent="0.55000000000000004">
      <c r="A75" s="107"/>
      <c r="B75" s="33"/>
      <c r="C75" s="109"/>
      <c r="D75" s="34"/>
      <c r="E75" s="47"/>
      <c r="F75" s="48"/>
      <c r="G75" s="48"/>
      <c r="H75" s="36"/>
      <c r="I75" s="122"/>
      <c r="J75" s="49"/>
      <c r="K75" s="72"/>
      <c r="L75" s="51"/>
      <c r="M75" s="39"/>
      <c r="O75" s="5"/>
      <c r="P75" s="5"/>
      <c r="Q75" s="34"/>
      <c r="R75" s="36"/>
      <c r="S75" s="36"/>
      <c r="T75" s="36"/>
      <c r="U75" s="3"/>
      <c r="W75" s="38"/>
      <c r="X75" s="38"/>
      <c r="Y75" s="38"/>
      <c r="Z75" s="38"/>
      <c r="AA75" s="38"/>
      <c r="AB75" s="38"/>
      <c r="AC75" s="38"/>
      <c r="AD75" s="39"/>
      <c r="AG75" s="2">
        <f t="shared" ca="1" si="9"/>
        <v>0.71111187859754821</v>
      </c>
      <c r="AH75" s="3">
        <f t="shared" ca="1" si="8"/>
        <v>38</v>
      </c>
      <c r="AJ75" s="4">
        <v>75</v>
      </c>
      <c r="AK75" s="4">
        <v>3</v>
      </c>
      <c r="AL75" s="4">
        <v>7</v>
      </c>
      <c r="AM75" s="4">
        <v>4</v>
      </c>
      <c r="AN75" s="4"/>
    </row>
    <row r="76" spans="1:40" ht="9.9499999999999993" customHeight="1" x14ac:dyDescent="0.5">
      <c r="A76" s="107"/>
      <c r="B76" s="33"/>
      <c r="C76" s="109"/>
      <c r="D76" s="34"/>
      <c r="E76" s="34"/>
      <c r="F76" s="36"/>
      <c r="G76" s="36"/>
      <c r="H76" s="36"/>
      <c r="I76" s="122"/>
      <c r="K76" s="73"/>
      <c r="L76" s="38"/>
      <c r="M76" s="39"/>
      <c r="O76" s="5"/>
      <c r="P76" s="5"/>
      <c r="Q76" s="34"/>
      <c r="R76" s="36"/>
      <c r="S76" s="36"/>
      <c r="T76" s="36"/>
      <c r="U76" s="52"/>
      <c r="W76" s="38"/>
      <c r="X76" s="38"/>
      <c r="Y76" s="38"/>
      <c r="Z76" s="38"/>
      <c r="AA76" s="38"/>
      <c r="AB76" s="38"/>
      <c r="AC76" s="38"/>
      <c r="AD76" s="39"/>
      <c r="AG76" s="2">
        <f t="shared" ca="1" si="9"/>
        <v>0.80837351108112354</v>
      </c>
      <c r="AH76" s="3">
        <f t="shared" ca="1" si="8"/>
        <v>27</v>
      </c>
      <c r="AJ76" s="4">
        <v>76</v>
      </c>
      <c r="AK76" s="4">
        <v>3</v>
      </c>
      <c r="AL76" s="4">
        <v>7</v>
      </c>
      <c r="AM76" s="4">
        <v>5</v>
      </c>
      <c r="AN76" s="4"/>
    </row>
    <row r="77" spans="1:40" ht="40.5" customHeight="1" x14ac:dyDescent="0.25">
      <c r="A77" s="107"/>
      <c r="B77" s="33"/>
      <c r="C77" s="110"/>
      <c r="D77" s="34"/>
      <c r="E77" s="34">
        <f t="shared" ref="E77:F77" si="13">E26</f>
        <v>0</v>
      </c>
      <c r="F77" s="53">
        <f t="shared" ca="1" si="13"/>
        <v>8</v>
      </c>
      <c r="G77" s="54"/>
      <c r="H77" s="54"/>
      <c r="I77" s="122"/>
      <c r="K77" s="74">
        <f ca="1">U77</f>
        <v>8</v>
      </c>
      <c r="L77" s="54"/>
      <c r="M77" s="39"/>
      <c r="O77" s="40" t="str">
        <f>O26</f>
        <v>分母はそのまま</v>
      </c>
      <c r="P77" s="40"/>
      <c r="R77" s="54"/>
      <c r="S77" s="40"/>
      <c r="T77" s="54"/>
      <c r="U77" s="68">
        <f ca="1">F77</f>
        <v>8</v>
      </c>
      <c r="W77" s="54"/>
      <c r="X77" s="54"/>
      <c r="Y77" s="54"/>
      <c r="Z77" s="54"/>
      <c r="AA77" s="54"/>
      <c r="AB77" s="54"/>
      <c r="AC77" s="54"/>
      <c r="AD77" s="39"/>
      <c r="AG77" s="2">
        <f t="shared" ca="1" si="9"/>
        <v>0.76267510076280776</v>
      </c>
      <c r="AH77" s="3">
        <f t="shared" ca="1" si="8"/>
        <v>32</v>
      </c>
      <c r="AJ77" s="4">
        <v>77</v>
      </c>
      <c r="AK77" s="4">
        <v>3</v>
      </c>
      <c r="AL77" s="4">
        <v>7</v>
      </c>
      <c r="AM77" s="4">
        <v>6</v>
      </c>
      <c r="AN77" s="4"/>
    </row>
    <row r="78" spans="1:40" ht="9.9499999999999993" customHeight="1" x14ac:dyDescent="0.25">
      <c r="A78" s="27"/>
      <c r="B78" s="56"/>
      <c r="C78" s="29"/>
      <c r="D78" s="29"/>
      <c r="E78" s="29"/>
      <c r="F78" s="8"/>
      <c r="G78" s="8"/>
      <c r="H78" s="8"/>
      <c r="I78" s="26"/>
      <c r="J78" s="28"/>
      <c r="K78" s="8"/>
      <c r="L78" s="8"/>
      <c r="M78" s="9"/>
      <c r="N78" s="28"/>
      <c r="O78" s="57"/>
      <c r="P78" s="57"/>
      <c r="Q78" s="29"/>
      <c r="R78" s="8"/>
      <c r="S78" s="8"/>
      <c r="T78" s="8"/>
      <c r="U78" s="58"/>
      <c r="V78" s="28"/>
      <c r="W78" s="8"/>
      <c r="X78" s="8"/>
      <c r="Y78" s="8"/>
      <c r="Z78" s="8"/>
      <c r="AA78" s="8"/>
      <c r="AB78" s="8"/>
      <c r="AC78" s="8"/>
      <c r="AD78" s="9"/>
      <c r="AG78" s="2">
        <f t="shared" ca="1" si="9"/>
        <v>0.31785351189613931</v>
      </c>
      <c r="AH78" s="3">
        <f t="shared" ca="1" si="8"/>
        <v>79</v>
      </c>
      <c r="AJ78" s="4">
        <v>78</v>
      </c>
      <c r="AK78" s="4">
        <v>3</v>
      </c>
      <c r="AL78" s="13">
        <v>8</v>
      </c>
      <c r="AM78" s="4">
        <v>1</v>
      </c>
      <c r="AN78" s="4"/>
    </row>
    <row r="79" spans="1:40" ht="9.9499999999999993" customHeight="1" x14ac:dyDescent="0.25">
      <c r="A79" s="75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2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2"/>
      <c r="AG79" s="2">
        <f t="shared" ca="1" si="9"/>
        <v>0.90208295140238803</v>
      </c>
      <c r="AH79" s="3">
        <f t="shared" ca="1" si="8"/>
        <v>14</v>
      </c>
      <c r="AJ79" s="4">
        <v>79</v>
      </c>
      <c r="AK79" s="4">
        <v>3</v>
      </c>
      <c r="AL79" s="13">
        <v>8</v>
      </c>
      <c r="AM79" s="4">
        <v>2</v>
      </c>
      <c r="AN79" s="4"/>
    </row>
    <row r="80" spans="1:40" ht="40.5" customHeight="1" x14ac:dyDescent="0.5">
      <c r="A80" s="107" t="str">
        <f t="shared" si="4"/>
        <v>(5)</v>
      </c>
      <c r="B80" s="33"/>
      <c r="C80" s="108">
        <f t="shared" ref="C80:F95" ca="1" si="14">C29</f>
        <v>1</v>
      </c>
      <c r="D80" s="34"/>
      <c r="E80" s="34">
        <f t="shared" si="14"/>
        <v>0</v>
      </c>
      <c r="F80" s="35">
        <f t="shared" ca="1" si="14"/>
        <v>1</v>
      </c>
      <c r="G80" s="36"/>
      <c r="H80" s="36"/>
      <c r="I80" s="111" t="str">
        <f t="shared" ref="I80" si="15">$I$5</f>
        <v>＝</v>
      </c>
      <c r="K80" s="67">
        <f ca="1">AC80</f>
        <v>3</v>
      </c>
      <c r="L80" s="38"/>
      <c r="M80" s="39"/>
      <c r="O80" s="40" t="str">
        <f>O29</f>
        <v>分子は</v>
      </c>
      <c r="P80" s="40"/>
      <c r="Q80" s="68">
        <f ca="1">F83</f>
        <v>2</v>
      </c>
      <c r="R80" s="3"/>
      <c r="S80" s="3" t="str">
        <f>S29</f>
        <v>×</v>
      </c>
      <c r="T80" s="3"/>
      <c r="U80" s="69">
        <f ca="1">C80</f>
        <v>1</v>
      </c>
      <c r="V80" s="5"/>
      <c r="W80" s="43" t="str">
        <f>W29</f>
        <v>＋</v>
      </c>
      <c r="X80" s="43"/>
      <c r="Y80" s="70">
        <f ca="1">F80</f>
        <v>1</v>
      </c>
      <c r="Z80" s="43"/>
      <c r="AA80" s="43" t="str">
        <f>AA29</f>
        <v>＝</v>
      </c>
      <c r="AB80" s="43"/>
      <c r="AC80" s="71">
        <f ca="1">Q80*U80+Y80</f>
        <v>3</v>
      </c>
      <c r="AD80" s="46"/>
      <c r="AG80" s="2">
        <f t="shared" ca="1" si="9"/>
        <v>0.4128882332364513</v>
      </c>
      <c r="AH80" s="3">
        <f t="shared" ca="1" si="8"/>
        <v>72</v>
      </c>
      <c r="AJ80" s="4">
        <v>80</v>
      </c>
      <c r="AK80" s="4">
        <v>3</v>
      </c>
      <c r="AL80" s="13">
        <v>8</v>
      </c>
      <c r="AM80" s="4">
        <v>3</v>
      </c>
      <c r="AN80" s="4"/>
    </row>
    <row r="81" spans="1:40" ht="9.9499999999999993" customHeight="1" thickBot="1" x14ac:dyDescent="0.55000000000000004">
      <c r="A81" s="107"/>
      <c r="B81" s="33"/>
      <c r="C81" s="109"/>
      <c r="D81" s="34"/>
      <c r="E81" s="47">
        <f t="shared" si="14"/>
        <v>0</v>
      </c>
      <c r="F81" s="48"/>
      <c r="G81" s="48"/>
      <c r="H81" s="36"/>
      <c r="I81" s="122"/>
      <c r="J81" s="49"/>
      <c r="K81" s="72"/>
      <c r="L81" s="51"/>
      <c r="M81" s="39"/>
      <c r="O81" s="5"/>
      <c r="P81" s="5"/>
      <c r="Q81" s="34"/>
      <c r="R81" s="36"/>
      <c r="S81" s="36"/>
      <c r="T81" s="36"/>
      <c r="U81" s="3"/>
      <c r="W81" s="38"/>
      <c r="X81" s="38"/>
      <c r="Y81" s="38"/>
      <c r="Z81" s="38"/>
      <c r="AA81" s="38"/>
      <c r="AB81" s="38"/>
      <c r="AC81" s="38"/>
      <c r="AD81" s="39"/>
      <c r="AG81" s="2">
        <f t="shared" ca="1" si="9"/>
        <v>0.14618268152231861</v>
      </c>
      <c r="AH81" s="3">
        <f t="shared" ca="1" si="8"/>
        <v>99</v>
      </c>
      <c r="AJ81" s="4">
        <v>81</v>
      </c>
      <c r="AK81" s="4">
        <v>3</v>
      </c>
      <c r="AL81" s="13">
        <v>8</v>
      </c>
      <c r="AM81" s="4">
        <v>4</v>
      </c>
      <c r="AN81" s="4"/>
    </row>
    <row r="82" spans="1:40" ht="9.9499999999999993" customHeight="1" x14ac:dyDescent="0.5">
      <c r="A82" s="107"/>
      <c r="B82" s="33"/>
      <c r="C82" s="109"/>
      <c r="D82" s="34"/>
      <c r="E82" s="34">
        <f t="shared" si="14"/>
        <v>0</v>
      </c>
      <c r="F82" s="36"/>
      <c r="G82" s="36"/>
      <c r="H82" s="36"/>
      <c r="I82" s="122"/>
      <c r="K82" s="73"/>
      <c r="L82" s="38"/>
      <c r="M82" s="39"/>
      <c r="O82" s="5"/>
      <c r="P82" s="5"/>
      <c r="Q82" s="34"/>
      <c r="R82" s="36"/>
      <c r="S82" s="36"/>
      <c r="T82" s="36"/>
      <c r="U82" s="52"/>
      <c r="W82" s="38"/>
      <c r="X82" s="38"/>
      <c r="Y82" s="38"/>
      <c r="Z82" s="38"/>
      <c r="AA82" s="38"/>
      <c r="AB82" s="38"/>
      <c r="AC82" s="38"/>
      <c r="AD82" s="39"/>
      <c r="AG82" s="2">
        <f t="shared" ca="1" si="9"/>
        <v>0.14103355022852226</v>
      </c>
      <c r="AH82" s="3">
        <f t="shared" ca="1" si="8"/>
        <v>100</v>
      </c>
      <c r="AJ82" s="4">
        <v>82</v>
      </c>
      <c r="AK82" s="4">
        <v>3</v>
      </c>
      <c r="AL82" s="13">
        <v>8</v>
      </c>
      <c r="AM82" s="4">
        <v>5</v>
      </c>
      <c r="AN82" s="4"/>
    </row>
    <row r="83" spans="1:40" ht="40.5" customHeight="1" x14ac:dyDescent="0.25">
      <c r="A83" s="107"/>
      <c r="B83" s="33"/>
      <c r="C83" s="110"/>
      <c r="D83" s="34"/>
      <c r="E83" s="34">
        <f t="shared" si="14"/>
        <v>0</v>
      </c>
      <c r="F83" s="53">
        <f t="shared" ca="1" si="14"/>
        <v>2</v>
      </c>
      <c r="G83" s="54"/>
      <c r="H83" s="54"/>
      <c r="I83" s="122"/>
      <c r="K83" s="74">
        <f ca="1">U83</f>
        <v>2</v>
      </c>
      <c r="L83" s="54"/>
      <c r="M83" s="39"/>
      <c r="O83" s="40" t="str">
        <f>O32</f>
        <v>分母はそのまま</v>
      </c>
      <c r="P83" s="40"/>
      <c r="R83" s="54"/>
      <c r="S83" s="40"/>
      <c r="T83" s="54"/>
      <c r="U83" s="68">
        <f ca="1">F83</f>
        <v>2</v>
      </c>
      <c r="W83" s="54"/>
      <c r="X83" s="54"/>
      <c r="Y83" s="54"/>
      <c r="Z83" s="54"/>
      <c r="AA83" s="54"/>
      <c r="AB83" s="54"/>
      <c r="AC83" s="54"/>
      <c r="AD83" s="39"/>
      <c r="AG83" s="2">
        <f t="shared" ca="1" si="9"/>
        <v>0.22123126580812869</v>
      </c>
      <c r="AH83" s="3">
        <f t="shared" ca="1" si="8"/>
        <v>89</v>
      </c>
      <c r="AJ83" s="4">
        <v>83</v>
      </c>
      <c r="AK83" s="4">
        <v>3</v>
      </c>
      <c r="AL83" s="13">
        <v>8</v>
      </c>
      <c r="AM83" s="4">
        <v>6</v>
      </c>
      <c r="AN83" s="4"/>
    </row>
    <row r="84" spans="1:40" ht="9.9499999999999993" customHeight="1" x14ac:dyDescent="0.25">
      <c r="A84" s="27"/>
      <c r="B84" s="56"/>
      <c r="C84" s="29"/>
      <c r="D84" s="29"/>
      <c r="E84" s="29"/>
      <c r="F84" s="8"/>
      <c r="G84" s="8"/>
      <c r="H84" s="8"/>
      <c r="I84" s="26"/>
      <c r="J84" s="28"/>
      <c r="K84" s="8"/>
      <c r="L84" s="8"/>
      <c r="M84" s="9"/>
      <c r="N84" s="28"/>
      <c r="O84" s="57"/>
      <c r="P84" s="57"/>
      <c r="Q84" s="29"/>
      <c r="R84" s="8"/>
      <c r="S84" s="8"/>
      <c r="T84" s="8"/>
      <c r="U84" s="58"/>
      <c r="V84" s="28"/>
      <c r="W84" s="8"/>
      <c r="X84" s="8"/>
      <c r="Y84" s="8"/>
      <c r="Z84" s="8"/>
      <c r="AA84" s="8"/>
      <c r="AB84" s="8"/>
      <c r="AC84" s="8"/>
      <c r="AD84" s="9"/>
      <c r="AG84" s="2">
        <f t="shared" ca="1" si="9"/>
        <v>0.92897866924480432</v>
      </c>
      <c r="AH84" s="3">
        <f t="shared" ca="1" si="8"/>
        <v>11</v>
      </c>
      <c r="AJ84" s="4">
        <v>84</v>
      </c>
      <c r="AK84" s="4">
        <v>3</v>
      </c>
      <c r="AL84" s="13">
        <v>8</v>
      </c>
      <c r="AM84" s="4">
        <v>7</v>
      </c>
      <c r="AN84" s="4"/>
    </row>
    <row r="85" spans="1:40" ht="9.9499999999999993" customHeight="1" x14ac:dyDescent="0.25">
      <c r="A85" s="75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2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2"/>
      <c r="AG85" s="2">
        <f t="shared" ca="1" si="9"/>
        <v>0.84754879864818111</v>
      </c>
      <c r="AH85" s="3">
        <f t="shared" ca="1" si="8"/>
        <v>21</v>
      </c>
      <c r="AJ85" s="4">
        <v>85</v>
      </c>
      <c r="AK85" s="25">
        <v>4</v>
      </c>
      <c r="AL85" s="13">
        <v>2</v>
      </c>
      <c r="AM85" s="4">
        <v>1</v>
      </c>
      <c r="AN85" s="4"/>
    </row>
    <row r="86" spans="1:40" ht="40.5" customHeight="1" x14ac:dyDescent="0.5">
      <c r="A86" s="107" t="str">
        <f t="shared" si="4"/>
        <v>(6)</v>
      </c>
      <c r="B86" s="33"/>
      <c r="C86" s="108">
        <f t="shared" ca="1" si="14"/>
        <v>1</v>
      </c>
      <c r="D86" s="34"/>
      <c r="E86" s="34">
        <f t="shared" si="14"/>
        <v>0</v>
      </c>
      <c r="F86" s="35">
        <f t="shared" ca="1" si="14"/>
        <v>1</v>
      </c>
      <c r="G86" s="36"/>
      <c r="H86" s="36"/>
      <c r="I86" s="111" t="str">
        <f t="shared" ref="I86" si="16">$I$5</f>
        <v>＝</v>
      </c>
      <c r="K86" s="67">
        <f ca="1">AC86</f>
        <v>4</v>
      </c>
      <c r="L86" s="38"/>
      <c r="M86" s="39"/>
      <c r="O86" s="40" t="str">
        <f>O35</f>
        <v>分子は</v>
      </c>
      <c r="P86" s="40"/>
      <c r="Q86" s="68">
        <f ca="1">F89</f>
        <v>3</v>
      </c>
      <c r="R86" s="3"/>
      <c r="S86" s="3" t="str">
        <f>S35</f>
        <v>×</v>
      </c>
      <c r="T86" s="3"/>
      <c r="U86" s="69">
        <f ca="1">C86</f>
        <v>1</v>
      </c>
      <c r="V86" s="5"/>
      <c r="W86" s="43" t="str">
        <f>W35</f>
        <v>＋</v>
      </c>
      <c r="X86" s="43"/>
      <c r="Y86" s="70">
        <f ca="1">F86</f>
        <v>1</v>
      </c>
      <c r="Z86" s="43"/>
      <c r="AA86" s="43" t="str">
        <f>AA35</f>
        <v>＝</v>
      </c>
      <c r="AB86" s="43"/>
      <c r="AC86" s="71">
        <f ca="1">Q86*U86+Y86</f>
        <v>4</v>
      </c>
      <c r="AD86" s="46"/>
      <c r="AG86" s="2">
        <f t="shared" ca="1" si="9"/>
        <v>0.78783567128411225</v>
      </c>
      <c r="AH86" s="3">
        <f t="shared" ca="1" si="8"/>
        <v>29</v>
      </c>
      <c r="AJ86" s="4">
        <v>86</v>
      </c>
      <c r="AK86" s="25">
        <v>4</v>
      </c>
      <c r="AL86" s="4">
        <v>3</v>
      </c>
      <c r="AM86" s="4">
        <v>1</v>
      </c>
    </row>
    <row r="87" spans="1:40" ht="9.9499999999999993" customHeight="1" thickBot="1" x14ac:dyDescent="0.55000000000000004">
      <c r="A87" s="107"/>
      <c r="B87" s="33"/>
      <c r="C87" s="109"/>
      <c r="D87" s="34"/>
      <c r="E87" s="47">
        <f t="shared" si="14"/>
        <v>0</v>
      </c>
      <c r="F87" s="48"/>
      <c r="G87" s="48"/>
      <c r="H87" s="36"/>
      <c r="I87" s="122"/>
      <c r="J87" s="49"/>
      <c r="K87" s="72"/>
      <c r="L87" s="51"/>
      <c r="M87" s="39"/>
      <c r="O87" s="5"/>
      <c r="P87" s="5"/>
      <c r="Q87" s="34"/>
      <c r="R87" s="36"/>
      <c r="S87" s="36"/>
      <c r="T87" s="36"/>
      <c r="U87" s="3"/>
      <c r="W87" s="38"/>
      <c r="X87" s="38"/>
      <c r="Y87" s="38"/>
      <c r="Z87" s="38"/>
      <c r="AA87" s="38"/>
      <c r="AB87" s="38"/>
      <c r="AC87" s="38"/>
      <c r="AD87" s="39"/>
      <c r="AG87" s="2">
        <f t="shared" ca="1" si="9"/>
        <v>0.54417637027418364</v>
      </c>
      <c r="AH87" s="3">
        <f t="shared" ca="1" si="8"/>
        <v>60</v>
      </c>
      <c r="AJ87" s="4">
        <v>87</v>
      </c>
      <c r="AK87" s="25">
        <v>4</v>
      </c>
      <c r="AL87" s="4">
        <v>3</v>
      </c>
      <c r="AM87" s="4">
        <v>2</v>
      </c>
      <c r="AN87" s="4"/>
    </row>
    <row r="88" spans="1:40" ht="9.9499999999999993" customHeight="1" x14ac:dyDescent="0.5">
      <c r="A88" s="107"/>
      <c r="B88" s="33"/>
      <c r="C88" s="109"/>
      <c r="D88" s="34"/>
      <c r="E88" s="34">
        <f t="shared" si="14"/>
        <v>0</v>
      </c>
      <c r="F88" s="36"/>
      <c r="G88" s="36"/>
      <c r="H88" s="36"/>
      <c r="I88" s="122"/>
      <c r="K88" s="73"/>
      <c r="L88" s="38"/>
      <c r="M88" s="39"/>
      <c r="O88" s="5"/>
      <c r="P88" s="5"/>
      <c r="Q88" s="34"/>
      <c r="R88" s="36"/>
      <c r="S88" s="36"/>
      <c r="T88" s="36"/>
      <c r="U88" s="52"/>
      <c r="W88" s="38"/>
      <c r="X88" s="38"/>
      <c r="Y88" s="38"/>
      <c r="Z88" s="38"/>
      <c r="AA88" s="38"/>
      <c r="AB88" s="38"/>
      <c r="AC88" s="38"/>
      <c r="AD88" s="39"/>
      <c r="AG88" s="2">
        <f t="shared" ca="1" si="9"/>
        <v>0.27200371374029697</v>
      </c>
      <c r="AH88" s="3">
        <f t="shared" ca="1" si="8"/>
        <v>86</v>
      </c>
      <c r="AJ88" s="4">
        <v>88</v>
      </c>
      <c r="AK88" s="25">
        <v>4</v>
      </c>
      <c r="AL88" s="13">
        <v>4</v>
      </c>
      <c r="AM88" s="4">
        <v>1</v>
      </c>
      <c r="AN88" s="4"/>
    </row>
    <row r="89" spans="1:40" ht="40.5" customHeight="1" x14ac:dyDescent="0.25">
      <c r="A89" s="107"/>
      <c r="B89" s="33"/>
      <c r="C89" s="110"/>
      <c r="D89" s="34"/>
      <c r="E89" s="34">
        <f t="shared" si="14"/>
        <v>0</v>
      </c>
      <c r="F89" s="53">
        <f t="shared" ca="1" si="14"/>
        <v>3</v>
      </c>
      <c r="G89" s="54"/>
      <c r="H89" s="54"/>
      <c r="I89" s="122"/>
      <c r="K89" s="74">
        <f ca="1">U89</f>
        <v>3</v>
      </c>
      <c r="L89" s="54"/>
      <c r="M89" s="39"/>
      <c r="O89" s="40" t="str">
        <f>O38</f>
        <v>分母はそのまま</v>
      </c>
      <c r="P89" s="40"/>
      <c r="R89" s="54"/>
      <c r="S89" s="40"/>
      <c r="T89" s="54"/>
      <c r="U89" s="68">
        <f ca="1">F89</f>
        <v>3</v>
      </c>
      <c r="W89" s="54"/>
      <c r="X89" s="54"/>
      <c r="Y89" s="54"/>
      <c r="Z89" s="54"/>
      <c r="AA89" s="54"/>
      <c r="AB89" s="54"/>
      <c r="AC89" s="54"/>
      <c r="AD89" s="39"/>
      <c r="AG89" s="2">
        <f t="shared" ca="1" si="9"/>
        <v>9.8013153979603085E-2</v>
      </c>
      <c r="AH89" s="3">
        <f t="shared" ca="1" si="8"/>
        <v>101</v>
      </c>
      <c r="AJ89" s="4">
        <v>89</v>
      </c>
      <c r="AK89" s="25">
        <v>4</v>
      </c>
      <c r="AL89" s="13">
        <v>4</v>
      </c>
      <c r="AM89" s="4">
        <v>2</v>
      </c>
      <c r="AN89" s="4"/>
    </row>
    <row r="90" spans="1:40" ht="9.9499999999999993" customHeight="1" x14ac:dyDescent="0.25">
      <c r="A90" s="27"/>
      <c r="B90" s="56"/>
      <c r="C90" s="29"/>
      <c r="D90" s="29"/>
      <c r="E90" s="29"/>
      <c r="F90" s="8"/>
      <c r="G90" s="8"/>
      <c r="H90" s="8"/>
      <c r="I90" s="26"/>
      <c r="J90" s="28"/>
      <c r="K90" s="8"/>
      <c r="L90" s="8"/>
      <c r="M90" s="9"/>
      <c r="N90" s="28"/>
      <c r="O90" s="57"/>
      <c r="P90" s="57"/>
      <c r="Q90" s="29"/>
      <c r="R90" s="8"/>
      <c r="S90" s="8"/>
      <c r="T90" s="8"/>
      <c r="U90" s="58"/>
      <c r="V90" s="28"/>
      <c r="W90" s="8"/>
      <c r="X90" s="8"/>
      <c r="Y90" s="8"/>
      <c r="Z90" s="8"/>
      <c r="AA90" s="8"/>
      <c r="AB90" s="8"/>
      <c r="AC90" s="8"/>
      <c r="AD90" s="9"/>
      <c r="AG90" s="2">
        <f t="shared" ca="1" si="9"/>
        <v>0.5713280858183557</v>
      </c>
      <c r="AH90" s="3">
        <f t="shared" ca="1" si="8"/>
        <v>54</v>
      </c>
      <c r="AJ90" s="4">
        <v>90</v>
      </c>
      <c r="AK90" s="25">
        <v>4</v>
      </c>
      <c r="AL90" s="13">
        <v>4</v>
      </c>
      <c r="AM90" s="4">
        <v>3</v>
      </c>
      <c r="AN90" s="4"/>
    </row>
    <row r="91" spans="1:40" ht="9.9499999999999993" customHeight="1" x14ac:dyDescent="0.25">
      <c r="A91" s="75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2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2"/>
      <c r="AG91" s="2">
        <f t="shared" ca="1" si="9"/>
        <v>0.77798639193615848</v>
      </c>
      <c r="AH91" s="3">
        <f t="shared" ca="1" si="8"/>
        <v>31</v>
      </c>
      <c r="AJ91" s="4">
        <v>91</v>
      </c>
      <c r="AK91" s="25">
        <v>4</v>
      </c>
      <c r="AL91" s="4">
        <v>5</v>
      </c>
      <c r="AM91" s="4">
        <v>1</v>
      </c>
      <c r="AN91" s="4"/>
    </row>
    <row r="92" spans="1:40" ht="40.5" customHeight="1" x14ac:dyDescent="0.5">
      <c r="A92" s="107" t="str">
        <f t="shared" si="4"/>
        <v>(7)</v>
      </c>
      <c r="B92" s="33"/>
      <c r="C92" s="108">
        <f t="shared" ca="1" si="14"/>
        <v>2</v>
      </c>
      <c r="D92" s="34"/>
      <c r="E92" s="34">
        <f t="shared" si="14"/>
        <v>0</v>
      </c>
      <c r="F92" s="35">
        <f t="shared" ca="1" si="14"/>
        <v>1</v>
      </c>
      <c r="G92" s="36"/>
      <c r="H92" s="36"/>
      <c r="I92" s="111" t="str">
        <f t="shared" ref="I92" si="17">$I$5</f>
        <v>＝</v>
      </c>
      <c r="K92" s="67">
        <f ca="1">AC92</f>
        <v>17</v>
      </c>
      <c r="L92" s="38"/>
      <c r="M92" s="39"/>
      <c r="O92" s="40" t="str">
        <f>O41</f>
        <v>分子は</v>
      </c>
      <c r="P92" s="40"/>
      <c r="Q92" s="68">
        <f ca="1">F95</f>
        <v>8</v>
      </c>
      <c r="R92" s="3"/>
      <c r="S92" s="3" t="str">
        <f>S41</f>
        <v>×</v>
      </c>
      <c r="T92" s="3"/>
      <c r="U92" s="69">
        <f ca="1">C92</f>
        <v>2</v>
      </c>
      <c r="V92" s="5"/>
      <c r="W92" s="43" t="str">
        <f>W41</f>
        <v>＋</v>
      </c>
      <c r="X92" s="43"/>
      <c r="Y92" s="70">
        <f ca="1">F92</f>
        <v>1</v>
      </c>
      <c r="Z92" s="43"/>
      <c r="AA92" s="43" t="str">
        <f>AA41</f>
        <v>＝</v>
      </c>
      <c r="AB92" s="43"/>
      <c r="AC92" s="71">
        <f ca="1">Q92*U92+Y92</f>
        <v>17</v>
      </c>
      <c r="AD92" s="46"/>
      <c r="AG92" s="2">
        <f t="shared" ca="1" si="9"/>
        <v>0.9805175272181158</v>
      </c>
      <c r="AH92" s="3">
        <f t="shared" ca="1" si="8"/>
        <v>3</v>
      </c>
      <c r="AJ92" s="4">
        <v>92</v>
      </c>
      <c r="AK92" s="25">
        <v>4</v>
      </c>
      <c r="AL92" s="4">
        <v>5</v>
      </c>
      <c r="AM92" s="4">
        <v>2</v>
      </c>
      <c r="AN92" s="4"/>
    </row>
    <row r="93" spans="1:40" ht="9.9499999999999993" customHeight="1" thickBot="1" x14ac:dyDescent="0.55000000000000004">
      <c r="A93" s="107"/>
      <c r="B93" s="33"/>
      <c r="C93" s="109"/>
      <c r="D93" s="34"/>
      <c r="E93" s="47">
        <f t="shared" si="14"/>
        <v>0</v>
      </c>
      <c r="F93" s="48"/>
      <c r="G93" s="48"/>
      <c r="H93" s="36"/>
      <c r="I93" s="122"/>
      <c r="J93" s="49"/>
      <c r="K93" s="72"/>
      <c r="L93" s="51"/>
      <c r="M93" s="39"/>
      <c r="O93" s="5"/>
      <c r="P93" s="5"/>
      <c r="Q93" s="34"/>
      <c r="R93" s="36"/>
      <c r="S93" s="36"/>
      <c r="T93" s="36"/>
      <c r="U93" s="3"/>
      <c r="W93" s="38"/>
      <c r="X93" s="38"/>
      <c r="Y93" s="38"/>
      <c r="Z93" s="38"/>
      <c r="AA93" s="38"/>
      <c r="AB93" s="38"/>
      <c r="AC93" s="38"/>
      <c r="AD93" s="39"/>
      <c r="AG93" s="2">
        <f t="shared" ca="1" si="9"/>
        <v>0.4253428528853298</v>
      </c>
      <c r="AH93" s="3">
        <f t="shared" ca="1" si="8"/>
        <v>69</v>
      </c>
      <c r="AJ93" s="4">
        <v>93</v>
      </c>
      <c r="AK93" s="25">
        <v>4</v>
      </c>
      <c r="AL93" s="4">
        <v>5</v>
      </c>
      <c r="AM93" s="4">
        <v>3</v>
      </c>
      <c r="AN93" s="4"/>
    </row>
    <row r="94" spans="1:40" ht="9.9499999999999993" customHeight="1" x14ac:dyDescent="0.5">
      <c r="A94" s="107"/>
      <c r="B94" s="33"/>
      <c r="C94" s="109"/>
      <c r="D94" s="34"/>
      <c r="E94" s="34">
        <f t="shared" si="14"/>
        <v>0</v>
      </c>
      <c r="F94" s="36"/>
      <c r="G94" s="36"/>
      <c r="H94" s="36"/>
      <c r="I94" s="122"/>
      <c r="K94" s="73"/>
      <c r="L94" s="38"/>
      <c r="M94" s="39"/>
      <c r="O94" s="5"/>
      <c r="P94" s="5"/>
      <c r="Q94" s="34"/>
      <c r="R94" s="36"/>
      <c r="S94" s="36"/>
      <c r="T94" s="36"/>
      <c r="U94" s="52"/>
      <c r="W94" s="38"/>
      <c r="X94" s="38"/>
      <c r="Y94" s="38"/>
      <c r="Z94" s="38"/>
      <c r="AA94" s="38"/>
      <c r="AB94" s="38"/>
      <c r="AC94" s="38"/>
      <c r="AD94" s="39"/>
      <c r="AG94" s="2">
        <f t="shared" ca="1" si="9"/>
        <v>0.93803529473315028</v>
      </c>
      <c r="AH94" s="3">
        <f t="shared" ca="1" si="8"/>
        <v>10</v>
      </c>
      <c r="AJ94" s="4">
        <v>94</v>
      </c>
      <c r="AK94" s="25">
        <v>4</v>
      </c>
      <c r="AL94" s="4">
        <v>5</v>
      </c>
      <c r="AM94" s="4">
        <v>4</v>
      </c>
      <c r="AN94" s="4"/>
    </row>
    <row r="95" spans="1:40" ht="40.5" customHeight="1" x14ac:dyDescent="0.25">
      <c r="A95" s="107"/>
      <c r="B95" s="33"/>
      <c r="C95" s="110"/>
      <c r="D95" s="34"/>
      <c r="E95" s="34">
        <f t="shared" si="14"/>
        <v>0</v>
      </c>
      <c r="F95" s="53">
        <f t="shared" ca="1" si="14"/>
        <v>8</v>
      </c>
      <c r="G95" s="54"/>
      <c r="H95" s="54"/>
      <c r="I95" s="122"/>
      <c r="K95" s="74">
        <f ca="1">U95</f>
        <v>8</v>
      </c>
      <c r="L95" s="54"/>
      <c r="M95" s="39"/>
      <c r="O95" s="40" t="str">
        <f>O44</f>
        <v>分母はそのまま</v>
      </c>
      <c r="P95" s="40"/>
      <c r="R95" s="54"/>
      <c r="S95" s="40"/>
      <c r="T95" s="54"/>
      <c r="U95" s="68">
        <f ca="1">F95</f>
        <v>8</v>
      </c>
      <c r="W95" s="54"/>
      <c r="X95" s="54"/>
      <c r="Y95" s="54"/>
      <c r="Z95" s="54"/>
      <c r="AA95" s="54"/>
      <c r="AB95" s="54"/>
      <c r="AC95" s="54"/>
      <c r="AD95" s="39"/>
      <c r="AG95" s="2">
        <f t="shared" ca="1" si="9"/>
        <v>0.27843616482137867</v>
      </c>
      <c r="AH95" s="3">
        <f t="shared" ca="1" si="8"/>
        <v>85</v>
      </c>
      <c r="AJ95" s="4">
        <v>95</v>
      </c>
      <c r="AK95" s="25">
        <v>4</v>
      </c>
      <c r="AL95" s="13">
        <v>6</v>
      </c>
      <c r="AM95" s="4">
        <v>1</v>
      </c>
      <c r="AN95" s="4"/>
    </row>
    <row r="96" spans="1:40" ht="9.9499999999999993" customHeight="1" x14ac:dyDescent="0.25">
      <c r="A96" s="27"/>
      <c r="B96" s="56"/>
      <c r="C96" s="29"/>
      <c r="D96" s="29"/>
      <c r="E96" s="29"/>
      <c r="F96" s="8"/>
      <c r="G96" s="8"/>
      <c r="H96" s="8"/>
      <c r="I96" s="26"/>
      <c r="J96" s="28"/>
      <c r="K96" s="8"/>
      <c r="L96" s="8"/>
      <c r="M96" s="9"/>
      <c r="N96" s="28"/>
      <c r="O96" s="57"/>
      <c r="P96" s="57"/>
      <c r="Q96" s="29"/>
      <c r="R96" s="8"/>
      <c r="S96" s="8"/>
      <c r="T96" s="8"/>
      <c r="U96" s="58"/>
      <c r="V96" s="28"/>
      <c r="W96" s="8"/>
      <c r="X96" s="8"/>
      <c r="Y96" s="8"/>
      <c r="Z96" s="8"/>
      <c r="AA96" s="8"/>
      <c r="AB96" s="8"/>
      <c r="AC96" s="8"/>
      <c r="AD96" s="9"/>
      <c r="AG96" s="2">
        <f t="shared" ca="1" si="9"/>
        <v>0.30037876819701526</v>
      </c>
      <c r="AH96" s="3">
        <f t="shared" ca="1" si="8"/>
        <v>80</v>
      </c>
      <c r="AJ96" s="4">
        <v>96</v>
      </c>
      <c r="AK96" s="25">
        <v>4</v>
      </c>
      <c r="AL96" s="13">
        <v>6</v>
      </c>
      <c r="AM96" s="4">
        <v>2</v>
      </c>
      <c r="AN96" s="4"/>
    </row>
    <row r="97" spans="1:40" ht="9.9499999999999993" customHeight="1" x14ac:dyDescent="0.25">
      <c r="A97" s="75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2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2"/>
      <c r="AG97" s="2">
        <f t="shared" ca="1" si="9"/>
        <v>0.59507316206778205</v>
      </c>
      <c r="AH97" s="3">
        <f t="shared" ca="1" si="8"/>
        <v>48</v>
      </c>
      <c r="AJ97" s="4">
        <v>97</v>
      </c>
      <c r="AK97" s="25">
        <v>4</v>
      </c>
      <c r="AL97" s="13">
        <v>6</v>
      </c>
      <c r="AM97" s="4">
        <v>3</v>
      </c>
      <c r="AN97" s="4"/>
    </row>
    <row r="98" spans="1:40" ht="40.5" customHeight="1" x14ac:dyDescent="0.5">
      <c r="A98" s="107" t="str">
        <f t="shared" si="4"/>
        <v>(8)</v>
      </c>
      <c r="B98" s="33"/>
      <c r="C98" s="108">
        <f t="shared" ref="C98:F101" ca="1" si="18">C47</f>
        <v>3</v>
      </c>
      <c r="D98" s="34"/>
      <c r="E98" s="34">
        <f t="shared" si="18"/>
        <v>0</v>
      </c>
      <c r="F98" s="35">
        <f t="shared" ca="1" si="18"/>
        <v>2</v>
      </c>
      <c r="G98" s="36"/>
      <c r="H98" s="36"/>
      <c r="I98" s="111" t="str">
        <f t="shared" ref="I98" si="19">$I$5</f>
        <v>＝</v>
      </c>
      <c r="K98" s="67">
        <f ca="1">AC98</f>
        <v>14</v>
      </c>
      <c r="L98" s="38"/>
      <c r="M98" s="39"/>
      <c r="O98" s="40" t="str">
        <f>O47</f>
        <v>分子は</v>
      </c>
      <c r="P98" s="40"/>
      <c r="Q98" s="68">
        <f ca="1">F101</f>
        <v>4</v>
      </c>
      <c r="R98" s="3"/>
      <c r="S98" s="3" t="str">
        <f>S47</f>
        <v>×</v>
      </c>
      <c r="T98" s="3"/>
      <c r="U98" s="69">
        <f ca="1">C98</f>
        <v>3</v>
      </c>
      <c r="V98" s="5"/>
      <c r="W98" s="43" t="str">
        <f>W47</f>
        <v>＋</v>
      </c>
      <c r="X98" s="43"/>
      <c r="Y98" s="70">
        <f ca="1">F98</f>
        <v>2</v>
      </c>
      <c r="Z98" s="43"/>
      <c r="AA98" s="43" t="str">
        <f>AA47</f>
        <v>＝</v>
      </c>
      <c r="AB98" s="43"/>
      <c r="AC98" s="71">
        <f ca="1">Q98*U98+Y98</f>
        <v>14</v>
      </c>
      <c r="AD98" s="46"/>
      <c r="AG98" s="2">
        <f t="shared" ca="1" si="9"/>
        <v>0.21384035431150983</v>
      </c>
      <c r="AH98" s="3">
        <f t="shared" ca="1" si="8"/>
        <v>90</v>
      </c>
      <c r="AJ98" s="4">
        <v>98</v>
      </c>
      <c r="AK98" s="25">
        <v>4</v>
      </c>
      <c r="AL98" s="13">
        <v>6</v>
      </c>
      <c r="AM98" s="4">
        <v>4</v>
      </c>
      <c r="AN98" s="4"/>
    </row>
    <row r="99" spans="1:40" ht="9.9499999999999993" customHeight="1" thickBot="1" x14ac:dyDescent="0.55000000000000004">
      <c r="A99" s="107"/>
      <c r="B99" s="33"/>
      <c r="C99" s="109"/>
      <c r="D99" s="34"/>
      <c r="E99" s="47">
        <f t="shared" si="18"/>
        <v>0</v>
      </c>
      <c r="F99" s="48"/>
      <c r="G99" s="48"/>
      <c r="H99" s="36"/>
      <c r="I99" s="122"/>
      <c r="J99" s="49"/>
      <c r="K99" s="72"/>
      <c r="L99" s="51"/>
      <c r="M99" s="39"/>
      <c r="O99" s="5"/>
      <c r="P99" s="5"/>
      <c r="Q99" s="34"/>
      <c r="R99" s="36"/>
      <c r="S99" s="36"/>
      <c r="T99" s="36"/>
      <c r="U99" s="3"/>
      <c r="W99" s="38"/>
      <c r="X99" s="38"/>
      <c r="Y99" s="38"/>
      <c r="Z99" s="38"/>
      <c r="AA99" s="38"/>
      <c r="AB99" s="38"/>
      <c r="AC99" s="38"/>
      <c r="AD99" s="39"/>
      <c r="AG99" s="2">
        <f t="shared" ca="1" si="9"/>
        <v>7.6973694266759818E-3</v>
      </c>
      <c r="AH99" s="3">
        <f t="shared" ca="1" si="8"/>
        <v>112</v>
      </c>
      <c r="AJ99" s="4">
        <v>99</v>
      </c>
      <c r="AK99" s="25">
        <v>4</v>
      </c>
      <c r="AL99" s="13">
        <v>6</v>
      </c>
      <c r="AM99" s="4">
        <v>5</v>
      </c>
      <c r="AN99" s="4"/>
    </row>
    <row r="100" spans="1:40" ht="9.9499999999999993" customHeight="1" x14ac:dyDescent="0.5">
      <c r="A100" s="107"/>
      <c r="B100" s="33"/>
      <c r="C100" s="109"/>
      <c r="D100" s="34"/>
      <c r="E100" s="34">
        <f t="shared" si="18"/>
        <v>0</v>
      </c>
      <c r="F100" s="36"/>
      <c r="G100" s="36"/>
      <c r="H100" s="36"/>
      <c r="I100" s="122"/>
      <c r="K100" s="73"/>
      <c r="L100" s="38"/>
      <c r="M100" s="39"/>
      <c r="O100" s="5"/>
      <c r="P100" s="5"/>
      <c r="Q100" s="34"/>
      <c r="R100" s="36"/>
      <c r="S100" s="36"/>
      <c r="T100" s="36"/>
      <c r="U100" s="52"/>
      <c r="W100" s="38"/>
      <c r="X100" s="38"/>
      <c r="Y100" s="38"/>
      <c r="Z100" s="38"/>
      <c r="AA100" s="38"/>
      <c r="AB100" s="38"/>
      <c r="AC100" s="38"/>
      <c r="AD100" s="39"/>
      <c r="AG100" s="2">
        <f t="shared" ca="1" si="9"/>
        <v>0.62331861488195728</v>
      </c>
      <c r="AH100" s="3">
        <f t="shared" ca="1" si="8"/>
        <v>46</v>
      </c>
      <c r="AJ100" s="4">
        <v>100</v>
      </c>
      <c r="AK100" s="25">
        <v>4</v>
      </c>
      <c r="AL100" s="4">
        <v>7</v>
      </c>
      <c r="AM100" s="4">
        <v>1</v>
      </c>
      <c r="AN100" s="4"/>
    </row>
    <row r="101" spans="1:40" ht="40.5" customHeight="1" x14ac:dyDescent="0.25">
      <c r="A101" s="107"/>
      <c r="B101" s="33"/>
      <c r="C101" s="110"/>
      <c r="D101" s="34"/>
      <c r="E101" s="34">
        <f t="shared" si="18"/>
        <v>0</v>
      </c>
      <c r="F101" s="53">
        <f t="shared" ca="1" si="18"/>
        <v>4</v>
      </c>
      <c r="G101" s="54"/>
      <c r="H101" s="54"/>
      <c r="I101" s="122"/>
      <c r="K101" s="74">
        <f ca="1">U101</f>
        <v>4</v>
      </c>
      <c r="L101" s="54"/>
      <c r="M101" s="39"/>
      <c r="O101" s="40" t="str">
        <f>O50</f>
        <v>分母はそのまま</v>
      </c>
      <c r="P101" s="40"/>
      <c r="R101" s="54"/>
      <c r="S101" s="40"/>
      <c r="T101" s="54"/>
      <c r="U101" s="68">
        <f ca="1">F101</f>
        <v>4</v>
      </c>
      <c r="W101" s="54"/>
      <c r="X101" s="54"/>
      <c r="Y101" s="54"/>
      <c r="Z101" s="54"/>
      <c r="AA101" s="54"/>
      <c r="AB101" s="54"/>
      <c r="AC101" s="54"/>
      <c r="AD101" s="39"/>
      <c r="AG101" s="2">
        <f t="shared" ca="1" si="9"/>
        <v>0.58016469229889112</v>
      </c>
      <c r="AH101" s="3">
        <f t="shared" ca="1" si="8"/>
        <v>51</v>
      </c>
      <c r="AJ101" s="4">
        <v>101</v>
      </c>
      <c r="AK101" s="25">
        <v>4</v>
      </c>
      <c r="AL101" s="4">
        <v>7</v>
      </c>
      <c r="AM101" s="4">
        <v>2</v>
      </c>
      <c r="AN101" s="4"/>
    </row>
    <row r="102" spans="1:40" ht="9.9499999999999993" customHeight="1" x14ac:dyDescent="0.25">
      <c r="A102" s="27"/>
      <c r="B102" s="56"/>
      <c r="C102" s="29"/>
      <c r="D102" s="29"/>
      <c r="E102" s="29"/>
      <c r="F102" s="8"/>
      <c r="G102" s="8"/>
      <c r="H102" s="8"/>
      <c r="I102" s="26"/>
      <c r="J102" s="28"/>
      <c r="K102" s="8"/>
      <c r="L102" s="8"/>
      <c r="M102" s="9"/>
      <c r="N102" s="28"/>
      <c r="O102" s="57"/>
      <c r="P102" s="57"/>
      <c r="Q102" s="29"/>
      <c r="R102" s="8"/>
      <c r="S102" s="8"/>
      <c r="T102" s="8"/>
      <c r="U102" s="58"/>
      <c r="V102" s="28"/>
      <c r="W102" s="8"/>
      <c r="X102" s="8"/>
      <c r="Y102" s="8"/>
      <c r="Z102" s="8"/>
      <c r="AA102" s="8"/>
      <c r="AB102" s="8"/>
      <c r="AC102" s="8"/>
      <c r="AD102" s="9"/>
      <c r="AG102" s="2">
        <f t="shared" ca="1" si="9"/>
        <v>0.55480471720023472</v>
      </c>
      <c r="AH102" s="3">
        <f t="shared" ca="1" si="8"/>
        <v>58</v>
      </c>
      <c r="AJ102" s="4">
        <v>102</v>
      </c>
      <c r="AK102" s="25">
        <v>4</v>
      </c>
      <c r="AL102" s="4">
        <v>7</v>
      </c>
      <c r="AM102" s="4">
        <v>3</v>
      </c>
      <c r="AN102" s="4"/>
    </row>
    <row r="103" spans="1:40" ht="31.5" x14ac:dyDescent="0.25">
      <c r="AG103" s="2">
        <f t="shared" ca="1" si="9"/>
        <v>0.71802109316027174</v>
      </c>
      <c r="AH103" s="3">
        <f t="shared" ca="1" si="8"/>
        <v>37</v>
      </c>
      <c r="AJ103" s="4">
        <v>103</v>
      </c>
      <c r="AK103" s="25">
        <v>4</v>
      </c>
      <c r="AL103" s="4">
        <v>7</v>
      </c>
      <c r="AM103" s="4">
        <v>4</v>
      </c>
      <c r="AN103" s="4"/>
    </row>
    <row r="104" spans="1:40" ht="31.5" x14ac:dyDescent="0.25">
      <c r="AG104" s="2">
        <f t="shared" ca="1" si="9"/>
        <v>9.019561810769694E-2</v>
      </c>
      <c r="AH104" s="3">
        <f t="shared" ca="1" si="8"/>
        <v>104</v>
      </c>
      <c r="AJ104" s="4">
        <v>104</v>
      </c>
      <c r="AK104" s="25">
        <v>4</v>
      </c>
      <c r="AL104" s="4">
        <v>7</v>
      </c>
      <c r="AM104" s="4">
        <v>5</v>
      </c>
      <c r="AN104" s="4"/>
    </row>
    <row r="105" spans="1:40" ht="31.5" x14ac:dyDescent="0.25">
      <c r="AG105" s="2">
        <f t="shared" ca="1" si="9"/>
        <v>0.84112398492339646</v>
      </c>
      <c r="AH105" s="3">
        <f t="shared" ca="1" si="8"/>
        <v>22</v>
      </c>
      <c r="AJ105" s="4">
        <v>105</v>
      </c>
      <c r="AK105" s="25">
        <v>4</v>
      </c>
      <c r="AL105" s="4">
        <v>7</v>
      </c>
      <c r="AM105" s="4">
        <v>6</v>
      </c>
      <c r="AN105" s="4"/>
    </row>
    <row r="106" spans="1:40" ht="31.5" x14ac:dyDescent="0.25">
      <c r="AG106" s="2">
        <f t="shared" ca="1" si="9"/>
        <v>0.20501794243752802</v>
      </c>
      <c r="AH106" s="3">
        <f t="shared" ca="1" si="8"/>
        <v>91</v>
      </c>
      <c r="AJ106" s="4">
        <v>106</v>
      </c>
      <c r="AK106" s="25">
        <v>4</v>
      </c>
      <c r="AL106" s="13">
        <v>8</v>
      </c>
      <c r="AM106" s="4">
        <v>1</v>
      </c>
      <c r="AN106" s="4"/>
    </row>
    <row r="107" spans="1:40" ht="31.5" x14ac:dyDescent="0.25">
      <c r="AG107" s="2">
        <f t="shared" ca="1" si="9"/>
        <v>0.44231380376079821</v>
      </c>
      <c r="AH107" s="3">
        <f t="shared" ca="1" si="8"/>
        <v>65</v>
      </c>
      <c r="AJ107" s="4">
        <v>107</v>
      </c>
      <c r="AK107" s="25">
        <v>4</v>
      </c>
      <c r="AL107" s="13">
        <v>8</v>
      </c>
      <c r="AM107" s="4">
        <v>2</v>
      </c>
      <c r="AN107" s="4"/>
    </row>
    <row r="108" spans="1:40" ht="31.5" x14ac:dyDescent="0.25">
      <c r="AG108" s="2">
        <f t="shared" ca="1" si="9"/>
        <v>0.81631792012738846</v>
      </c>
      <c r="AH108" s="3">
        <f t="shared" ca="1" si="8"/>
        <v>24</v>
      </c>
      <c r="AJ108" s="4">
        <v>108</v>
      </c>
      <c r="AK108" s="25">
        <v>4</v>
      </c>
      <c r="AL108" s="13">
        <v>8</v>
      </c>
      <c r="AM108" s="4">
        <v>3</v>
      </c>
      <c r="AN108" s="4"/>
    </row>
    <row r="109" spans="1:40" ht="31.5" x14ac:dyDescent="0.25">
      <c r="AG109" s="2">
        <f t="shared" ca="1" si="9"/>
        <v>0.15318499724328394</v>
      </c>
      <c r="AH109" s="3">
        <f t="shared" ca="1" si="8"/>
        <v>97</v>
      </c>
      <c r="AJ109" s="4">
        <v>109</v>
      </c>
      <c r="AK109" s="25">
        <v>4</v>
      </c>
      <c r="AL109" s="13">
        <v>8</v>
      </c>
      <c r="AM109" s="4">
        <v>4</v>
      </c>
      <c r="AN109" s="4"/>
    </row>
    <row r="110" spans="1:40" ht="31.5" x14ac:dyDescent="0.25">
      <c r="AG110" s="2">
        <f t="shared" ca="1" si="9"/>
        <v>0.57169349013765403</v>
      </c>
      <c r="AH110" s="3">
        <f t="shared" ca="1" si="8"/>
        <v>53</v>
      </c>
      <c r="AJ110" s="4">
        <v>110</v>
      </c>
      <c r="AK110" s="25">
        <v>4</v>
      </c>
      <c r="AL110" s="13">
        <v>8</v>
      </c>
      <c r="AM110" s="4">
        <v>5</v>
      </c>
      <c r="AN110" s="4"/>
    </row>
    <row r="111" spans="1:40" ht="31.5" x14ac:dyDescent="0.25">
      <c r="AG111" s="2">
        <f t="shared" ca="1" si="9"/>
        <v>0.62083410869120192</v>
      </c>
      <c r="AH111" s="3">
        <f t="shared" ca="1" si="8"/>
        <v>47</v>
      </c>
      <c r="AJ111" s="4">
        <v>111</v>
      </c>
      <c r="AK111" s="25">
        <v>4</v>
      </c>
      <c r="AL111" s="13">
        <v>8</v>
      </c>
      <c r="AM111" s="4">
        <v>6</v>
      </c>
      <c r="AN111" s="4"/>
    </row>
    <row r="112" spans="1:40" ht="31.5" x14ac:dyDescent="0.25">
      <c r="AG112" s="2">
        <f t="shared" ca="1" si="9"/>
        <v>3.438475635355609E-2</v>
      </c>
      <c r="AH112" s="3">
        <f t="shared" ca="1" si="8"/>
        <v>111</v>
      </c>
      <c r="AJ112" s="4">
        <v>112</v>
      </c>
      <c r="AK112" s="25">
        <v>4</v>
      </c>
      <c r="AL112" s="13">
        <v>8</v>
      </c>
      <c r="AM112" s="4">
        <v>7</v>
      </c>
      <c r="AN112" s="4"/>
    </row>
    <row r="113" spans="33:40" ht="31.5" x14ac:dyDescent="0.25">
      <c r="AG113" s="2"/>
      <c r="AH113" s="3"/>
      <c r="AJ113" s="4"/>
      <c r="AK113" s="4"/>
      <c r="AL113" s="4"/>
      <c r="AM113" s="4"/>
      <c r="AN113" s="4"/>
    </row>
    <row r="114" spans="33:40" ht="31.5" x14ac:dyDescent="0.25">
      <c r="AG114" s="2"/>
      <c r="AH114" s="3"/>
      <c r="AJ114" s="4"/>
      <c r="AK114" s="4"/>
      <c r="AL114" s="4"/>
      <c r="AM114" s="4"/>
      <c r="AN114" s="4"/>
    </row>
    <row r="115" spans="33:40" ht="31.5" x14ac:dyDescent="0.25">
      <c r="AG115" s="2"/>
      <c r="AH115" s="3"/>
      <c r="AJ115" s="4"/>
      <c r="AK115" s="4"/>
      <c r="AL115" s="4"/>
      <c r="AM115" s="4"/>
      <c r="AN115" s="4"/>
    </row>
    <row r="116" spans="33:40" ht="31.5" x14ac:dyDescent="0.25">
      <c r="AG116" s="2"/>
      <c r="AH116" s="3"/>
      <c r="AJ116" s="4"/>
      <c r="AK116" s="4"/>
      <c r="AL116" s="4"/>
      <c r="AM116" s="4"/>
      <c r="AN116" s="4"/>
    </row>
    <row r="117" spans="33:40" ht="31.5" x14ac:dyDescent="0.25">
      <c r="AG117" s="2"/>
      <c r="AH117" s="3"/>
      <c r="AJ117" s="4"/>
      <c r="AK117" s="4"/>
      <c r="AL117" s="4"/>
      <c r="AM117" s="4"/>
      <c r="AN117" s="4"/>
    </row>
    <row r="118" spans="33:40" ht="31.5" x14ac:dyDescent="0.25">
      <c r="AG118" s="2"/>
      <c r="AH118" s="3"/>
      <c r="AJ118" s="4"/>
      <c r="AK118" s="4"/>
      <c r="AL118" s="4"/>
      <c r="AM118" s="4"/>
      <c r="AN118" s="4"/>
    </row>
    <row r="119" spans="33:40" ht="31.5" x14ac:dyDescent="0.25">
      <c r="AG119" s="2"/>
      <c r="AH119" s="3"/>
      <c r="AJ119" s="4"/>
      <c r="AK119" s="4"/>
      <c r="AL119" s="4"/>
      <c r="AM119" s="4"/>
      <c r="AN119" s="4"/>
    </row>
    <row r="120" spans="33:40" ht="31.5" x14ac:dyDescent="0.25">
      <c r="AG120" s="2"/>
      <c r="AH120" s="3"/>
      <c r="AJ120" s="4"/>
      <c r="AK120" s="4"/>
      <c r="AL120" s="4"/>
      <c r="AM120" s="4"/>
      <c r="AN120" s="4"/>
    </row>
    <row r="121" spans="33:40" ht="31.5" x14ac:dyDescent="0.25">
      <c r="AG121" s="2"/>
      <c r="AH121" s="3"/>
      <c r="AJ121" s="4"/>
      <c r="AK121" s="4"/>
      <c r="AL121" s="4"/>
      <c r="AM121" s="4"/>
      <c r="AN121" s="4"/>
    </row>
    <row r="122" spans="33:40" ht="31.5" x14ac:dyDescent="0.25">
      <c r="AG122" s="2"/>
      <c r="AH122" s="3"/>
      <c r="AJ122" s="4"/>
      <c r="AK122" s="4"/>
      <c r="AL122" s="4"/>
      <c r="AM122" s="4"/>
      <c r="AN122" s="4"/>
    </row>
    <row r="123" spans="33:40" ht="31.5" x14ac:dyDescent="0.25">
      <c r="AG123" s="2"/>
      <c r="AH123" s="3"/>
      <c r="AJ123" s="4"/>
      <c r="AK123" s="4"/>
      <c r="AL123" s="4"/>
      <c r="AM123" s="4"/>
      <c r="AN123" s="4"/>
    </row>
    <row r="124" spans="33:40" ht="31.5" x14ac:dyDescent="0.25">
      <c r="AG124" s="2"/>
      <c r="AH124" s="3"/>
      <c r="AJ124" s="4"/>
      <c r="AK124" s="4"/>
      <c r="AL124" s="4"/>
      <c r="AM124" s="4"/>
      <c r="AN124" s="4"/>
    </row>
    <row r="125" spans="33:40" ht="31.5" x14ac:dyDescent="0.25">
      <c r="AG125" s="2"/>
      <c r="AH125" s="3"/>
      <c r="AJ125" s="4"/>
      <c r="AK125" s="4"/>
      <c r="AL125" s="4"/>
      <c r="AM125" s="4"/>
      <c r="AN125" s="4"/>
    </row>
    <row r="126" spans="33:40" ht="31.5" x14ac:dyDescent="0.25">
      <c r="AG126" s="2"/>
      <c r="AH126" s="3"/>
      <c r="AJ126" s="4"/>
      <c r="AK126" s="4"/>
      <c r="AL126" s="4"/>
      <c r="AM126" s="4"/>
      <c r="AN126" s="4"/>
    </row>
    <row r="127" spans="33:40" ht="31.5" x14ac:dyDescent="0.25">
      <c r="AG127" s="2"/>
      <c r="AH127" s="3"/>
      <c r="AJ127" s="4"/>
      <c r="AK127" s="4"/>
      <c r="AL127" s="4"/>
      <c r="AM127" s="4"/>
      <c r="AN127" s="4"/>
    </row>
    <row r="128" spans="33:40" ht="31.5" x14ac:dyDescent="0.25">
      <c r="AG128" s="2"/>
      <c r="AH128" s="3"/>
      <c r="AJ128" s="4"/>
      <c r="AK128" s="4"/>
      <c r="AL128" s="4"/>
      <c r="AM128" s="4"/>
      <c r="AN128" s="4"/>
    </row>
    <row r="129" spans="33:40" ht="31.5" x14ac:dyDescent="0.25">
      <c r="AG129" s="2"/>
      <c r="AH129" s="3"/>
      <c r="AJ129" s="4"/>
      <c r="AK129" s="4"/>
      <c r="AL129" s="4"/>
      <c r="AM129" s="4"/>
      <c r="AN129" s="4"/>
    </row>
    <row r="130" spans="33:40" ht="31.5" x14ac:dyDescent="0.25">
      <c r="AG130" s="2"/>
      <c r="AH130" s="3"/>
      <c r="AJ130" s="4"/>
      <c r="AK130" s="4"/>
      <c r="AL130" s="4"/>
      <c r="AM130" s="4"/>
      <c r="AN130" s="4"/>
    </row>
    <row r="131" spans="33:40" ht="31.5" x14ac:dyDescent="0.25">
      <c r="AG131" s="2"/>
      <c r="AH131" s="3"/>
      <c r="AJ131" s="4"/>
      <c r="AK131" s="4"/>
      <c r="AL131" s="4"/>
      <c r="AM131" s="4"/>
      <c r="AN131" s="4"/>
    </row>
    <row r="132" spans="33:40" ht="31.5" x14ac:dyDescent="0.25">
      <c r="AG132" s="2"/>
      <c r="AH132" s="3"/>
      <c r="AJ132" s="4"/>
      <c r="AK132" s="4"/>
      <c r="AL132" s="4"/>
      <c r="AM132" s="4"/>
      <c r="AN132" s="4"/>
    </row>
    <row r="133" spans="33:40" ht="31.5" x14ac:dyDescent="0.25">
      <c r="AG133" s="2"/>
      <c r="AH133" s="3"/>
      <c r="AJ133" s="4"/>
      <c r="AK133" s="4"/>
      <c r="AL133" s="4"/>
      <c r="AM133" s="4"/>
      <c r="AN133" s="4"/>
    </row>
    <row r="134" spans="33:40" ht="31.5" x14ac:dyDescent="0.25">
      <c r="AG134" s="2"/>
      <c r="AH134" s="3"/>
      <c r="AJ134" s="4"/>
      <c r="AK134" s="4"/>
      <c r="AL134" s="4"/>
      <c r="AM134" s="4"/>
      <c r="AN134" s="4"/>
    </row>
    <row r="135" spans="33:40" ht="31.5" x14ac:dyDescent="0.25">
      <c r="AG135" s="2"/>
      <c r="AH135" s="3"/>
      <c r="AJ135" s="4"/>
      <c r="AK135" s="4"/>
      <c r="AL135" s="4"/>
      <c r="AM135" s="4"/>
      <c r="AN135" s="4"/>
    </row>
    <row r="136" spans="33:40" ht="31.5" x14ac:dyDescent="0.25">
      <c r="AG136" s="2"/>
      <c r="AH136" s="3"/>
      <c r="AJ136" s="4"/>
      <c r="AK136" s="4"/>
      <c r="AL136" s="4"/>
      <c r="AM136" s="4"/>
      <c r="AN136" s="4"/>
    </row>
    <row r="137" spans="33:40" ht="31.5" x14ac:dyDescent="0.25">
      <c r="AG137" s="2"/>
      <c r="AH137" s="3"/>
      <c r="AJ137" s="4"/>
      <c r="AK137" s="4"/>
      <c r="AL137" s="4"/>
      <c r="AM137" s="4"/>
      <c r="AN137" s="4"/>
    </row>
    <row r="138" spans="33:40" ht="31.5" x14ac:dyDescent="0.25">
      <c r="AG138" s="2"/>
      <c r="AH138" s="3"/>
      <c r="AJ138" s="4"/>
      <c r="AK138" s="4"/>
      <c r="AL138" s="4"/>
      <c r="AM138" s="4"/>
      <c r="AN138" s="4"/>
    </row>
    <row r="139" spans="33:40" ht="31.5" x14ac:dyDescent="0.25">
      <c r="AG139" s="2"/>
      <c r="AH139" s="3"/>
      <c r="AJ139" s="4"/>
      <c r="AK139" s="4"/>
      <c r="AL139" s="4"/>
      <c r="AM139" s="4"/>
      <c r="AN139" s="4"/>
    </row>
    <row r="140" spans="33:40" ht="31.5" x14ac:dyDescent="0.25">
      <c r="AG140" s="2"/>
      <c r="AH140" s="3"/>
      <c r="AJ140" s="4"/>
      <c r="AK140" s="4"/>
      <c r="AL140" s="4"/>
      <c r="AM140" s="4"/>
      <c r="AN140" s="4"/>
    </row>
    <row r="141" spans="33:40" ht="31.5" x14ac:dyDescent="0.25">
      <c r="AG141" s="2"/>
      <c r="AH141" s="3"/>
      <c r="AJ141" s="4"/>
      <c r="AK141" s="4"/>
      <c r="AL141" s="4"/>
      <c r="AM141" s="4"/>
      <c r="AN141" s="4"/>
    </row>
    <row r="142" spans="33:40" ht="31.5" x14ac:dyDescent="0.25">
      <c r="AG142" s="2"/>
      <c r="AH142" s="3"/>
      <c r="AJ142" s="4"/>
      <c r="AK142" s="4"/>
      <c r="AL142" s="4"/>
      <c r="AM142" s="4"/>
      <c r="AN142" s="4"/>
    </row>
    <row r="143" spans="33:40" ht="31.5" x14ac:dyDescent="0.25">
      <c r="AG143" s="2"/>
      <c r="AH143" s="3"/>
      <c r="AJ143" s="4"/>
      <c r="AK143" s="4"/>
      <c r="AL143" s="4"/>
      <c r="AM143" s="4"/>
      <c r="AN143" s="4"/>
    </row>
    <row r="144" spans="33:40" ht="31.5" x14ac:dyDescent="0.25">
      <c r="AG144" s="2"/>
      <c r="AH144" s="3"/>
      <c r="AJ144" s="4"/>
      <c r="AK144" s="4"/>
      <c r="AL144" s="4"/>
      <c r="AM144" s="4"/>
    </row>
    <row r="145" spans="33:39" ht="31.5" x14ac:dyDescent="0.25">
      <c r="AG145" s="2"/>
      <c r="AH145" s="3"/>
      <c r="AJ145" s="4"/>
      <c r="AK145" s="4"/>
      <c r="AL145" s="4"/>
      <c r="AM145" s="4"/>
    </row>
    <row r="146" spans="33:39" ht="31.5" x14ac:dyDescent="0.25">
      <c r="AG146" s="2"/>
      <c r="AH146" s="3"/>
      <c r="AJ146" s="4"/>
      <c r="AK146" s="4"/>
      <c r="AL146" s="4"/>
      <c r="AM146" s="4"/>
    </row>
    <row r="147" spans="33:39" ht="31.5" x14ac:dyDescent="0.25">
      <c r="AG147" s="2"/>
      <c r="AH147" s="3"/>
      <c r="AJ147" s="4"/>
      <c r="AK147" s="4"/>
      <c r="AL147" s="4"/>
      <c r="AM147" s="4"/>
    </row>
    <row r="148" spans="33:39" ht="31.5" x14ac:dyDescent="0.25">
      <c r="AG148" s="2"/>
      <c r="AH148" s="3"/>
      <c r="AJ148" s="4"/>
      <c r="AK148" s="4"/>
      <c r="AL148" s="4"/>
      <c r="AM148" s="4"/>
    </row>
    <row r="149" spans="33:39" ht="31.5" x14ac:dyDescent="0.25">
      <c r="AG149" s="2"/>
      <c r="AH149" s="3"/>
      <c r="AJ149" s="4"/>
      <c r="AK149" s="4"/>
      <c r="AL149" s="4"/>
      <c r="AM149" s="4"/>
    </row>
    <row r="150" spans="33:39" ht="31.5" x14ac:dyDescent="0.25">
      <c r="AG150" s="2"/>
      <c r="AH150" s="3"/>
      <c r="AJ150" s="4"/>
      <c r="AK150" s="4"/>
      <c r="AL150" s="4"/>
      <c r="AM150" s="4"/>
    </row>
    <row r="151" spans="33:39" ht="31.5" x14ac:dyDescent="0.25">
      <c r="AG151" s="2"/>
      <c r="AH151" s="3"/>
      <c r="AJ151" s="4"/>
      <c r="AK151" s="4"/>
      <c r="AL151" s="4"/>
      <c r="AM151" s="4"/>
    </row>
    <row r="152" spans="33:39" ht="31.5" x14ac:dyDescent="0.25">
      <c r="AG152" s="2"/>
      <c r="AH152" s="3"/>
      <c r="AJ152" s="4"/>
      <c r="AK152" s="4"/>
      <c r="AL152" s="4"/>
      <c r="AM152" s="4"/>
    </row>
    <row r="153" spans="33:39" ht="31.5" x14ac:dyDescent="0.25">
      <c r="AG153" s="2"/>
      <c r="AH153" s="3"/>
      <c r="AJ153" s="4"/>
      <c r="AK153" s="4"/>
      <c r="AL153" s="4"/>
      <c r="AM153" s="4"/>
    </row>
    <row r="154" spans="33:39" ht="31.5" x14ac:dyDescent="0.25">
      <c r="AG154" s="2"/>
      <c r="AH154" s="3"/>
      <c r="AJ154" s="4"/>
      <c r="AK154" s="4"/>
      <c r="AL154" s="4"/>
      <c r="AM154" s="4"/>
    </row>
    <row r="155" spans="33:39" ht="31.5" x14ac:dyDescent="0.25">
      <c r="AG155" s="2"/>
      <c r="AH155" s="3"/>
      <c r="AJ155" s="4"/>
      <c r="AK155" s="4"/>
      <c r="AL155" s="4"/>
      <c r="AM155" s="4"/>
    </row>
    <row r="156" spans="33:39" ht="31.5" x14ac:dyDescent="0.25">
      <c r="AG156" s="2"/>
      <c r="AH156" s="3"/>
      <c r="AJ156" s="4"/>
      <c r="AK156" s="4"/>
      <c r="AL156" s="4"/>
      <c r="AM156" s="4"/>
    </row>
    <row r="157" spans="33:39" ht="31.5" x14ac:dyDescent="0.25">
      <c r="AG157" s="2"/>
      <c r="AH157" s="3"/>
      <c r="AJ157" s="4"/>
      <c r="AK157" s="4"/>
      <c r="AL157" s="4"/>
      <c r="AM157" s="4"/>
    </row>
    <row r="158" spans="33:39" ht="31.5" x14ac:dyDescent="0.25">
      <c r="AG158" s="2"/>
      <c r="AH158" s="3"/>
      <c r="AJ158" s="4"/>
      <c r="AK158" s="4"/>
      <c r="AL158" s="4"/>
      <c r="AM158" s="4"/>
    </row>
    <row r="159" spans="33:39" ht="31.5" x14ac:dyDescent="0.25">
      <c r="AG159" s="2"/>
      <c r="AH159" s="3"/>
      <c r="AJ159" s="4"/>
      <c r="AK159" s="4"/>
      <c r="AL159" s="4"/>
      <c r="AM159" s="4"/>
    </row>
    <row r="160" spans="33:39" ht="31.5" x14ac:dyDescent="0.25">
      <c r="AG160" s="2"/>
      <c r="AH160" s="3"/>
      <c r="AJ160" s="4"/>
      <c r="AK160" s="4"/>
      <c r="AL160" s="4"/>
      <c r="AM160" s="4"/>
    </row>
    <row r="161" spans="33:39" ht="31.5" x14ac:dyDescent="0.25">
      <c r="AG161" s="2"/>
      <c r="AH161" s="3"/>
      <c r="AJ161" s="4"/>
      <c r="AK161" s="4"/>
      <c r="AL161" s="4"/>
      <c r="AM161" s="4"/>
    </row>
    <row r="162" spans="33:39" ht="31.5" x14ac:dyDescent="0.25">
      <c r="AG162" s="2"/>
      <c r="AH162" s="3"/>
      <c r="AJ162" s="4"/>
      <c r="AK162" s="4"/>
      <c r="AL162" s="4"/>
      <c r="AM162" s="4"/>
    </row>
    <row r="163" spans="33:39" ht="31.5" x14ac:dyDescent="0.25">
      <c r="AG163" s="2"/>
      <c r="AH163" s="3"/>
      <c r="AJ163" s="4"/>
      <c r="AK163" s="4"/>
      <c r="AL163" s="4"/>
      <c r="AM163" s="4"/>
    </row>
    <row r="164" spans="33:39" ht="31.5" x14ac:dyDescent="0.25">
      <c r="AG164" s="2"/>
      <c r="AH164" s="3"/>
      <c r="AJ164" s="4"/>
      <c r="AK164" s="4"/>
      <c r="AL164" s="4"/>
      <c r="AM164" s="4"/>
    </row>
    <row r="165" spans="33:39" ht="31.5" x14ac:dyDescent="0.25">
      <c r="AG165" s="2"/>
      <c r="AH165" s="3"/>
      <c r="AJ165" s="4"/>
      <c r="AK165" s="4"/>
      <c r="AL165" s="4"/>
      <c r="AM165" s="4"/>
    </row>
    <row r="166" spans="33:39" ht="31.5" x14ac:dyDescent="0.25">
      <c r="AG166" s="2"/>
      <c r="AH166" s="3"/>
      <c r="AJ166" s="4"/>
      <c r="AK166" s="4"/>
      <c r="AL166" s="4"/>
      <c r="AM166" s="4"/>
    </row>
    <row r="167" spans="33:39" ht="31.5" x14ac:dyDescent="0.25">
      <c r="AG167" s="2"/>
      <c r="AH167" s="3"/>
      <c r="AJ167" s="4"/>
      <c r="AK167" s="4"/>
      <c r="AL167" s="4"/>
      <c r="AM167" s="4"/>
    </row>
    <row r="168" spans="33:39" ht="31.5" x14ac:dyDescent="0.25">
      <c r="AG168" s="2"/>
      <c r="AH168" s="3"/>
      <c r="AJ168" s="4"/>
      <c r="AK168" s="4"/>
      <c r="AL168" s="4"/>
      <c r="AM168" s="4"/>
    </row>
    <row r="169" spans="33:39" ht="31.5" x14ac:dyDescent="0.25">
      <c r="AG169" s="2"/>
      <c r="AH169" s="3"/>
      <c r="AJ169" s="4"/>
      <c r="AK169" s="4"/>
      <c r="AL169" s="4"/>
      <c r="AM169" s="4"/>
    </row>
    <row r="170" spans="33:39" ht="31.5" x14ac:dyDescent="0.25">
      <c r="AG170" s="2"/>
      <c r="AH170" s="3"/>
      <c r="AJ170" s="4"/>
      <c r="AK170" s="4"/>
      <c r="AL170" s="4"/>
      <c r="AM170" s="4"/>
    </row>
    <row r="171" spans="33:39" ht="31.5" x14ac:dyDescent="0.25">
      <c r="AG171" s="2"/>
      <c r="AH171" s="3"/>
      <c r="AJ171" s="4"/>
      <c r="AK171" s="4"/>
      <c r="AL171" s="4"/>
      <c r="AM171" s="4"/>
    </row>
    <row r="172" spans="33:39" ht="31.5" x14ac:dyDescent="0.25">
      <c r="AG172" s="2"/>
      <c r="AH172" s="3"/>
      <c r="AJ172" s="4"/>
      <c r="AK172" s="4"/>
      <c r="AL172" s="4"/>
      <c r="AM172" s="4"/>
    </row>
    <row r="173" spans="33:39" ht="31.5" x14ac:dyDescent="0.25">
      <c r="AG173" s="2"/>
      <c r="AH173" s="3"/>
      <c r="AJ173" s="4"/>
      <c r="AK173" s="4"/>
      <c r="AL173" s="4"/>
      <c r="AM173" s="4"/>
    </row>
    <row r="174" spans="33:39" ht="31.5" x14ac:dyDescent="0.25">
      <c r="AG174" s="2"/>
      <c r="AH174" s="3"/>
      <c r="AJ174" s="4"/>
      <c r="AK174" s="4"/>
      <c r="AL174" s="4"/>
      <c r="AM174" s="4"/>
    </row>
    <row r="175" spans="33:39" ht="31.5" x14ac:dyDescent="0.25">
      <c r="AG175" s="2"/>
      <c r="AH175" s="3"/>
      <c r="AJ175" s="4"/>
      <c r="AK175" s="4"/>
      <c r="AL175" s="4"/>
      <c r="AM175" s="4"/>
    </row>
    <row r="176" spans="33:39" ht="31.5" x14ac:dyDescent="0.25">
      <c r="AG176" s="2"/>
      <c r="AH176" s="3"/>
      <c r="AJ176" s="4"/>
      <c r="AK176" s="4"/>
      <c r="AL176" s="4"/>
      <c r="AM176" s="4"/>
    </row>
    <row r="177" spans="33:39" ht="31.5" x14ac:dyDescent="0.25">
      <c r="AG177" s="2"/>
      <c r="AH177" s="3"/>
      <c r="AJ177" s="4"/>
      <c r="AK177" s="4"/>
      <c r="AL177" s="4"/>
      <c r="AM177" s="4"/>
    </row>
    <row r="178" spans="33:39" ht="31.5" x14ac:dyDescent="0.25">
      <c r="AG178" s="2"/>
      <c r="AH178" s="3"/>
      <c r="AJ178" s="4"/>
      <c r="AK178" s="4"/>
      <c r="AL178" s="4"/>
      <c r="AM178" s="4"/>
    </row>
    <row r="179" spans="33:39" ht="31.5" x14ac:dyDescent="0.25">
      <c r="AG179" s="2"/>
      <c r="AH179" s="3"/>
      <c r="AJ179" s="4"/>
      <c r="AK179" s="4"/>
      <c r="AL179" s="4"/>
      <c r="AM179" s="4"/>
    </row>
    <row r="180" spans="33:39" ht="31.5" x14ac:dyDescent="0.25">
      <c r="AG180" s="2"/>
      <c r="AH180" s="3"/>
      <c r="AJ180" s="4"/>
      <c r="AK180" s="4"/>
      <c r="AL180" s="4"/>
      <c r="AM180" s="4"/>
    </row>
    <row r="181" spans="33:39" ht="31.5" x14ac:dyDescent="0.25">
      <c r="AG181" s="2"/>
      <c r="AH181" s="3"/>
      <c r="AJ181" s="4"/>
      <c r="AK181" s="4"/>
      <c r="AL181" s="4"/>
      <c r="AM181" s="4"/>
    </row>
    <row r="182" spans="33:39" ht="31.5" x14ac:dyDescent="0.25">
      <c r="AG182" s="2"/>
      <c r="AH182" s="3"/>
      <c r="AJ182" s="4"/>
      <c r="AK182" s="4"/>
      <c r="AL182" s="4"/>
      <c r="AM182" s="4"/>
    </row>
    <row r="183" spans="33:39" ht="31.5" x14ac:dyDescent="0.25">
      <c r="AG183" s="2"/>
      <c r="AH183" s="3"/>
      <c r="AJ183" s="4"/>
      <c r="AK183" s="4"/>
      <c r="AL183" s="4"/>
      <c r="AM183" s="4"/>
    </row>
    <row r="184" spans="33:39" ht="31.5" x14ac:dyDescent="0.25">
      <c r="AG184" s="2"/>
      <c r="AH184" s="3"/>
      <c r="AJ184" s="4"/>
      <c r="AK184" s="4"/>
      <c r="AL184" s="4"/>
      <c r="AM184" s="4"/>
    </row>
    <row r="185" spans="33:39" ht="31.5" x14ac:dyDescent="0.25">
      <c r="AG185" s="2"/>
      <c r="AH185" s="3"/>
      <c r="AJ185" s="4"/>
      <c r="AK185" s="4"/>
      <c r="AL185" s="4"/>
      <c r="AM185" s="4"/>
    </row>
    <row r="186" spans="33:39" ht="31.5" x14ac:dyDescent="0.25">
      <c r="AG186" s="2"/>
      <c r="AH186" s="3"/>
      <c r="AJ186" s="4"/>
      <c r="AK186" s="4"/>
      <c r="AL186" s="4"/>
      <c r="AM186" s="4"/>
    </row>
    <row r="187" spans="33:39" ht="31.5" x14ac:dyDescent="0.25">
      <c r="AG187" s="2"/>
      <c r="AH187" s="3"/>
      <c r="AJ187" s="4"/>
      <c r="AK187" s="4"/>
      <c r="AL187" s="4"/>
      <c r="AM187" s="4"/>
    </row>
    <row r="188" spans="33:39" ht="31.5" x14ac:dyDescent="0.25">
      <c r="AG188" s="2"/>
      <c r="AH188" s="3"/>
      <c r="AJ188" s="4"/>
      <c r="AK188" s="4"/>
      <c r="AL188" s="4"/>
      <c r="AM188" s="4"/>
    </row>
    <row r="189" spans="33:39" ht="31.5" x14ac:dyDescent="0.25">
      <c r="AG189" s="2"/>
      <c r="AH189" s="3"/>
      <c r="AJ189" s="4"/>
      <c r="AK189" s="4"/>
      <c r="AL189" s="4"/>
      <c r="AM189" s="4"/>
    </row>
    <row r="190" spans="33:39" ht="31.5" x14ac:dyDescent="0.25">
      <c r="AG190" s="2"/>
      <c r="AH190" s="3"/>
      <c r="AJ190" s="4"/>
      <c r="AK190" s="4"/>
      <c r="AL190" s="4"/>
      <c r="AM190" s="4"/>
    </row>
    <row r="191" spans="33:39" ht="31.5" x14ac:dyDescent="0.25">
      <c r="AG191" s="2"/>
      <c r="AH191" s="3"/>
      <c r="AJ191" s="4"/>
      <c r="AK191" s="4"/>
      <c r="AL191" s="4"/>
      <c r="AM191" s="4"/>
    </row>
    <row r="192" spans="33:39" ht="31.5" x14ac:dyDescent="0.25">
      <c r="AG192" s="2"/>
      <c r="AH192" s="3"/>
      <c r="AJ192" s="4"/>
      <c r="AK192" s="4"/>
      <c r="AL192" s="4"/>
      <c r="AM192" s="4"/>
    </row>
    <row r="193" spans="33:39" ht="31.5" x14ac:dyDescent="0.25">
      <c r="AG193" s="2"/>
      <c r="AH193" s="3"/>
      <c r="AJ193" s="4"/>
      <c r="AK193" s="4"/>
      <c r="AL193" s="4"/>
      <c r="AM193" s="4"/>
    </row>
    <row r="194" spans="33:39" ht="31.5" x14ac:dyDescent="0.25">
      <c r="AG194" s="2"/>
      <c r="AH194" s="3"/>
      <c r="AJ194" s="4"/>
      <c r="AK194" s="4"/>
      <c r="AL194" s="4"/>
      <c r="AM194" s="4"/>
    </row>
    <row r="195" spans="33:39" ht="31.5" x14ac:dyDescent="0.25">
      <c r="AG195" s="2"/>
      <c r="AH195" s="3"/>
      <c r="AJ195" s="4"/>
      <c r="AK195" s="4"/>
      <c r="AL195" s="4"/>
      <c r="AM195" s="4"/>
    </row>
    <row r="196" spans="33:39" ht="31.5" x14ac:dyDescent="0.25">
      <c r="AG196" s="2"/>
      <c r="AH196" s="3"/>
      <c r="AJ196" s="4"/>
      <c r="AK196" s="4"/>
      <c r="AL196" s="4"/>
      <c r="AM196" s="4"/>
    </row>
    <row r="197" spans="33:39" ht="31.5" x14ac:dyDescent="0.25">
      <c r="AG197" s="2"/>
      <c r="AH197" s="3"/>
      <c r="AJ197" s="4"/>
      <c r="AK197" s="4"/>
      <c r="AL197" s="4"/>
      <c r="AM197" s="4"/>
    </row>
    <row r="198" spans="33:39" ht="31.5" x14ac:dyDescent="0.25">
      <c r="AG198" s="2"/>
      <c r="AH198" s="3"/>
      <c r="AJ198" s="4"/>
      <c r="AK198" s="4"/>
      <c r="AL198" s="4"/>
      <c r="AM198" s="4"/>
    </row>
    <row r="199" spans="33:39" ht="31.5" x14ac:dyDescent="0.25">
      <c r="AG199" s="2"/>
      <c r="AH199" s="3"/>
      <c r="AJ199" s="4"/>
      <c r="AK199" s="4"/>
      <c r="AL199" s="4"/>
      <c r="AM199" s="4"/>
    </row>
    <row r="200" spans="33:39" ht="31.5" x14ac:dyDescent="0.25">
      <c r="AG200" s="2"/>
      <c r="AH200" s="3"/>
      <c r="AJ200" s="4"/>
      <c r="AK200" s="4"/>
      <c r="AL200" s="4"/>
      <c r="AM200" s="4"/>
    </row>
    <row r="201" spans="33:39" ht="31.5" x14ac:dyDescent="0.25">
      <c r="AG201" s="2"/>
      <c r="AH201" s="3"/>
      <c r="AJ201" s="4"/>
      <c r="AK201" s="4"/>
      <c r="AL201" s="4"/>
      <c r="AM201" s="4"/>
    </row>
    <row r="202" spans="33:39" ht="31.5" x14ac:dyDescent="0.25">
      <c r="AG202" s="2"/>
      <c r="AH202" s="3"/>
      <c r="AJ202" s="4"/>
      <c r="AK202" s="4"/>
      <c r="AL202" s="4"/>
      <c r="AM202" s="4"/>
    </row>
    <row r="203" spans="33:39" ht="31.5" x14ac:dyDescent="0.25">
      <c r="AG203" s="2"/>
      <c r="AH203" s="3"/>
      <c r="AJ203" s="4"/>
      <c r="AK203" s="4"/>
      <c r="AL203" s="4"/>
      <c r="AM203" s="4"/>
    </row>
    <row r="204" spans="33:39" ht="31.5" x14ac:dyDescent="0.25">
      <c r="AG204" s="2"/>
      <c r="AH204" s="3"/>
      <c r="AJ204" s="4"/>
      <c r="AK204" s="4"/>
      <c r="AL204" s="4"/>
      <c r="AM204" s="4"/>
    </row>
    <row r="205" spans="33:39" ht="31.5" x14ac:dyDescent="0.25">
      <c r="AG205" s="2"/>
      <c r="AH205" s="3"/>
      <c r="AJ205" s="4"/>
      <c r="AK205" s="4"/>
      <c r="AL205" s="4"/>
      <c r="AM205" s="4"/>
    </row>
    <row r="206" spans="33:39" ht="31.5" x14ac:dyDescent="0.25">
      <c r="AG206" s="2"/>
      <c r="AH206" s="3"/>
      <c r="AJ206" s="4"/>
      <c r="AK206" s="4"/>
      <c r="AL206" s="4"/>
      <c r="AM206" s="4"/>
    </row>
    <row r="207" spans="33:39" ht="31.5" x14ac:dyDescent="0.25">
      <c r="AG207" s="2"/>
      <c r="AH207" s="3"/>
      <c r="AJ207" s="4"/>
      <c r="AK207" s="4"/>
      <c r="AL207" s="4"/>
      <c r="AM207" s="4"/>
    </row>
    <row r="208" spans="33:39" ht="31.5" x14ac:dyDescent="0.25">
      <c r="AG208" s="2"/>
      <c r="AH208" s="3"/>
      <c r="AJ208" s="4"/>
      <c r="AK208" s="4"/>
      <c r="AL208" s="4"/>
      <c r="AM208" s="4"/>
    </row>
    <row r="209" spans="33:39" ht="31.5" x14ac:dyDescent="0.25">
      <c r="AG209" s="2"/>
      <c r="AH209" s="3"/>
      <c r="AJ209" s="4"/>
      <c r="AK209" s="4"/>
      <c r="AL209" s="4"/>
      <c r="AM209" s="4"/>
    </row>
    <row r="210" spans="33:39" ht="31.5" x14ac:dyDescent="0.25">
      <c r="AG210" s="2"/>
      <c r="AH210" s="3"/>
      <c r="AJ210" s="4"/>
      <c r="AK210" s="4"/>
      <c r="AL210" s="4"/>
      <c r="AM210" s="4"/>
    </row>
    <row r="211" spans="33:39" ht="31.5" x14ac:dyDescent="0.25">
      <c r="AG211" s="2"/>
      <c r="AH211" s="3"/>
      <c r="AJ211" s="4"/>
      <c r="AK211" s="4"/>
      <c r="AL211" s="4"/>
      <c r="AM211" s="4"/>
    </row>
    <row r="212" spans="33:39" ht="31.5" x14ac:dyDescent="0.25">
      <c r="AG212" s="2"/>
      <c r="AH212" s="3"/>
      <c r="AJ212" s="4"/>
      <c r="AK212" s="4"/>
      <c r="AL212" s="4"/>
      <c r="AM212" s="4"/>
    </row>
    <row r="213" spans="33:39" ht="31.5" x14ac:dyDescent="0.25">
      <c r="AG213" s="2"/>
      <c r="AH213" s="3"/>
      <c r="AJ213" s="4"/>
      <c r="AK213" s="4"/>
      <c r="AL213" s="4"/>
      <c r="AM213" s="4"/>
    </row>
    <row r="214" spans="33:39" ht="31.5" x14ac:dyDescent="0.25">
      <c r="AG214" s="2"/>
      <c r="AH214" s="3"/>
      <c r="AJ214" s="4"/>
      <c r="AK214" s="4"/>
      <c r="AL214" s="4"/>
      <c r="AM214" s="4"/>
    </row>
    <row r="215" spans="33:39" ht="31.5" x14ac:dyDescent="0.25">
      <c r="AG215" s="2"/>
      <c r="AH215" s="3"/>
      <c r="AJ215" s="4"/>
      <c r="AK215" s="4"/>
      <c r="AL215" s="4"/>
      <c r="AM215" s="4"/>
    </row>
    <row r="216" spans="33:39" ht="31.5" x14ac:dyDescent="0.25">
      <c r="AG216" s="2"/>
      <c r="AH216" s="3"/>
      <c r="AJ216" s="4"/>
      <c r="AK216" s="4"/>
      <c r="AL216" s="4"/>
      <c r="AM216" s="4"/>
    </row>
    <row r="217" spans="33:39" ht="31.5" x14ac:dyDescent="0.25">
      <c r="AG217" s="2"/>
      <c r="AH217" s="3"/>
      <c r="AJ217" s="4"/>
      <c r="AK217" s="4"/>
      <c r="AL217" s="4"/>
      <c r="AM217" s="4"/>
    </row>
    <row r="218" spans="33:39" ht="31.5" x14ac:dyDescent="0.25">
      <c r="AG218" s="2"/>
      <c r="AH218" s="3"/>
      <c r="AJ218" s="4"/>
      <c r="AK218" s="4"/>
      <c r="AL218" s="4"/>
      <c r="AM218" s="4"/>
    </row>
    <row r="219" spans="33:39" ht="31.5" x14ac:dyDescent="0.25">
      <c r="AG219" s="2"/>
      <c r="AH219" s="3"/>
      <c r="AJ219" s="4"/>
      <c r="AK219" s="4"/>
      <c r="AL219" s="4"/>
      <c r="AM219" s="4"/>
    </row>
    <row r="220" spans="33:39" ht="31.5" x14ac:dyDescent="0.25">
      <c r="AG220" s="2"/>
      <c r="AH220" s="3"/>
      <c r="AJ220" s="4"/>
      <c r="AK220" s="4"/>
      <c r="AL220" s="4"/>
      <c r="AM220" s="4"/>
    </row>
    <row r="221" spans="33:39" ht="31.5" x14ac:dyDescent="0.25">
      <c r="AG221" s="2"/>
      <c r="AH221" s="3"/>
      <c r="AJ221" s="4"/>
      <c r="AK221" s="4"/>
      <c r="AL221" s="4"/>
      <c r="AM221" s="4"/>
    </row>
    <row r="222" spans="33:39" ht="31.5" x14ac:dyDescent="0.25">
      <c r="AG222" s="2"/>
      <c r="AH222" s="3"/>
      <c r="AJ222" s="4"/>
      <c r="AK222" s="4"/>
      <c r="AL222" s="4"/>
      <c r="AM222" s="4"/>
    </row>
    <row r="223" spans="33:39" ht="31.5" x14ac:dyDescent="0.25">
      <c r="AG223" s="2"/>
      <c r="AH223" s="3"/>
      <c r="AJ223" s="4"/>
      <c r="AK223" s="4"/>
      <c r="AL223" s="4"/>
      <c r="AM223" s="4"/>
    </row>
    <row r="224" spans="33:39" ht="31.5" x14ac:dyDescent="0.25">
      <c r="AG224" s="2"/>
      <c r="AH224" s="3"/>
      <c r="AJ224" s="4"/>
      <c r="AK224" s="4"/>
      <c r="AL224" s="4"/>
      <c r="AM224" s="4"/>
    </row>
    <row r="225" spans="33:39" ht="31.5" x14ac:dyDescent="0.25">
      <c r="AG225" s="2"/>
      <c r="AH225" s="3"/>
      <c r="AJ225" s="4"/>
      <c r="AK225" s="4"/>
      <c r="AL225" s="4"/>
      <c r="AM225" s="4"/>
    </row>
    <row r="226" spans="33:39" ht="31.5" x14ac:dyDescent="0.25">
      <c r="AG226" s="2"/>
      <c r="AH226" s="3"/>
      <c r="AJ226" s="4"/>
      <c r="AK226" s="4"/>
      <c r="AL226" s="4"/>
      <c r="AM226" s="4"/>
    </row>
    <row r="227" spans="33:39" ht="31.5" x14ac:dyDescent="0.25">
      <c r="AG227" s="2"/>
      <c r="AH227" s="3"/>
      <c r="AJ227" s="4"/>
      <c r="AK227" s="4"/>
      <c r="AL227" s="4"/>
      <c r="AM227" s="4"/>
    </row>
    <row r="228" spans="33:39" ht="31.5" x14ac:dyDescent="0.25">
      <c r="AG228" s="2"/>
      <c r="AH228" s="3"/>
      <c r="AJ228" s="4"/>
      <c r="AK228" s="4"/>
      <c r="AL228" s="4"/>
      <c r="AM228" s="4"/>
    </row>
    <row r="229" spans="33:39" ht="31.5" x14ac:dyDescent="0.25">
      <c r="AG229" s="2"/>
      <c r="AH229" s="3"/>
      <c r="AJ229" s="4"/>
      <c r="AK229" s="4"/>
      <c r="AL229" s="4"/>
      <c r="AM229" s="4"/>
    </row>
    <row r="230" spans="33:39" ht="31.5" x14ac:dyDescent="0.25">
      <c r="AG230" s="2"/>
      <c r="AH230" s="3"/>
      <c r="AJ230" s="4"/>
      <c r="AK230" s="4"/>
      <c r="AL230" s="4"/>
      <c r="AM230" s="4"/>
    </row>
    <row r="231" spans="33:39" ht="31.5" x14ac:dyDescent="0.25">
      <c r="AG231" s="2"/>
      <c r="AH231" s="3"/>
      <c r="AJ231" s="4"/>
      <c r="AK231" s="4"/>
      <c r="AL231" s="4"/>
      <c r="AM231" s="4"/>
    </row>
    <row r="232" spans="33:39" ht="31.5" x14ac:dyDescent="0.25">
      <c r="AG232" s="2"/>
      <c r="AH232" s="3"/>
      <c r="AJ232" s="4"/>
      <c r="AK232" s="4"/>
      <c r="AL232" s="4"/>
      <c r="AM232" s="4"/>
    </row>
    <row r="233" spans="33:39" ht="31.5" x14ac:dyDescent="0.25">
      <c r="AG233" s="2"/>
      <c r="AH233" s="3"/>
      <c r="AJ233" s="4"/>
      <c r="AK233" s="4"/>
      <c r="AL233" s="4"/>
      <c r="AM233" s="4"/>
    </row>
    <row r="234" spans="33:39" ht="31.5" x14ac:dyDescent="0.25">
      <c r="AG234" s="2"/>
      <c r="AH234" s="3"/>
      <c r="AJ234" s="4"/>
      <c r="AK234" s="4"/>
      <c r="AL234" s="4"/>
      <c r="AM234" s="4"/>
    </row>
    <row r="235" spans="33:39" ht="31.5" x14ac:dyDescent="0.25">
      <c r="AG235" s="2"/>
      <c r="AH235" s="3"/>
      <c r="AJ235" s="4"/>
      <c r="AK235" s="4"/>
      <c r="AL235" s="4"/>
      <c r="AM235" s="4"/>
    </row>
    <row r="236" spans="33:39" ht="31.5" x14ac:dyDescent="0.25">
      <c r="AG236" s="2"/>
      <c r="AH236" s="3"/>
      <c r="AJ236" s="4"/>
      <c r="AK236" s="4"/>
      <c r="AL236" s="4"/>
      <c r="AM236" s="4"/>
    </row>
    <row r="237" spans="33:39" ht="31.5" x14ac:dyDescent="0.25">
      <c r="AG237" s="2"/>
      <c r="AH237" s="3"/>
      <c r="AJ237" s="4"/>
      <c r="AK237" s="4"/>
      <c r="AL237" s="4"/>
      <c r="AM237" s="4"/>
    </row>
    <row r="238" spans="33:39" ht="31.5" x14ac:dyDescent="0.25">
      <c r="AG238" s="2"/>
      <c r="AH238" s="3"/>
      <c r="AJ238" s="4"/>
      <c r="AK238" s="4"/>
      <c r="AL238" s="4"/>
      <c r="AM238" s="4"/>
    </row>
    <row r="239" spans="33:39" ht="31.5" x14ac:dyDescent="0.25">
      <c r="AG239" s="2"/>
      <c r="AH239" s="3"/>
      <c r="AJ239" s="4"/>
      <c r="AK239" s="4"/>
      <c r="AL239" s="4"/>
      <c r="AM239" s="4"/>
    </row>
    <row r="240" spans="33:39" ht="31.5" x14ac:dyDescent="0.25">
      <c r="AG240" s="2"/>
      <c r="AH240" s="3"/>
      <c r="AJ240" s="4"/>
      <c r="AK240" s="4"/>
      <c r="AL240" s="4"/>
      <c r="AM240" s="4"/>
    </row>
    <row r="241" spans="33:39" ht="31.5" x14ac:dyDescent="0.25">
      <c r="AG241" s="2"/>
      <c r="AH241" s="3"/>
      <c r="AJ241" s="4"/>
      <c r="AK241" s="4"/>
      <c r="AL241" s="4"/>
      <c r="AM241" s="4"/>
    </row>
    <row r="242" spans="33:39" ht="31.5" x14ac:dyDescent="0.25">
      <c r="AG242" s="2"/>
      <c r="AH242" s="3"/>
      <c r="AJ242" s="4"/>
      <c r="AK242" s="4"/>
      <c r="AL242" s="4"/>
      <c r="AM242" s="4"/>
    </row>
    <row r="243" spans="33:39" ht="31.5" x14ac:dyDescent="0.25">
      <c r="AG243" s="2"/>
      <c r="AH243" s="3"/>
      <c r="AJ243" s="4"/>
      <c r="AK243" s="4"/>
      <c r="AL243" s="4"/>
      <c r="AM243" s="4"/>
    </row>
    <row r="244" spans="33:39" ht="31.5" x14ac:dyDescent="0.25">
      <c r="AG244" s="2"/>
      <c r="AH244" s="3"/>
      <c r="AJ244" s="4"/>
      <c r="AK244" s="4"/>
      <c r="AL244" s="4"/>
      <c r="AM244" s="4"/>
    </row>
    <row r="245" spans="33:39" ht="31.5" x14ac:dyDescent="0.25">
      <c r="AG245" s="2"/>
      <c r="AH245" s="3"/>
      <c r="AJ245" s="4"/>
      <c r="AK245" s="4"/>
      <c r="AL245" s="4"/>
      <c r="AM245" s="4"/>
    </row>
    <row r="246" spans="33:39" ht="31.5" x14ac:dyDescent="0.25">
      <c r="AG246" s="2"/>
      <c r="AH246" s="3"/>
      <c r="AJ246" s="4"/>
      <c r="AK246" s="4"/>
      <c r="AL246" s="4"/>
      <c r="AM246" s="4"/>
    </row>
    <row r="247" spans="33:39" ht="31.5" x14ac:dyDescent="0.25">
      <c r="AG247" s="2"/>
      <c r="AH247" s="3"/>
      <c r="AJ247" s="4"/>
      <c r="AK247" s="4"/>
      <c r="AL247" s="4"/>
      <c r="AM247" s="4"/>
    </row>
    <row r="248" spans="33:39" ht="31.5" x14ac:dyDescent="0.25">
      <c r="AG248" s="2"/>
      <c r="AH248" s="3"/>
      <c r="AJ248" s="4"/>
      <c r="AK248" s="4"/>
      <c r="AL248" s="4"/>
      <c r="AM248" s="4"/>
    </row>
    <row r="249" spans="33:39" ht="31.5" x14ac:dyDescent="0.25">
      <c r="AG249" s="2"/>
      <c r="AH249" s="3"/>
      <c r="AJ249" s="4"/>
      <c r="AK249" s="4"/>
      <c r="AL249" s="4"/>
      <c r="AM249" s="4"/>
    </row>
    <row r="250" spans="33:39" ht="31.5" x14ac:dyDescent="0.25">
      <c r="AG250" s="2"/>
      <c r="AH250" s="3"/>
      <c r="AJ250" s="4"/>
      <c r="AK250" s="4"/>
      <c r="AL250" s="4"/>
      <c r="AM250" s="4"/>
    </row>
    <row r="251" spans="33:39" ht="31.5" x14ac:dyDescent="0.25">
      <c r="AG251" s="2"/>
      <c r="AH251" s="3"/>
      <c r="AJ251" s="4"/>
      <c r="AK251" s="4"/>
      <c r="AL251" s="4"/>
      <c r="AM251" s="4"/>
    </row>
    <row r="252" spans="33:39" ht="31.5" x14ac:dyDescent="0.25">
      <c r="AG252" s="2"/>
      <c r="AH252" s="3"/>
      <c r="AJ252" s="4"/>
      <c r="AK252" s="4"/>
      <c r="AL252" s="4"/>
      <c r="AM252" s="4"/>
    </row>
    <row r="253" spans="33:39" ht="31.5" x14ac:dyDescent="0.25">
      <c r="AG253" s="2"/>
      <c r="AH253" s="3"/>
      <c r="AJ253" s="4"/>
      <c r="AK253" s="4"/>
      <c r="AL253" s="4"/>
      <c r="AM253" s="4"/>
    </row>
    <row r="254" spans="33:39" ht="31.5" x14ac:dyDescent="0.25">
      <c r="AG254" s="2"/>
      <c r="AH254" s="3"/>
      <c r="AJ254" s="4"/>
      <c r="AK254" s="4"/>
      <c r="AL254" s="4"/>
      <c r="AM254" s="4"/>
    </row>
    <row r="255" spans="33:39" ht="31.5" x14ac:dyDescent="0.25">
      <c r="AG255" s="2"/>
      <c r="AH255" s="3"/>
      <c r="AJ255" s="4"/>
      <c r="AK255" s="4"/>
      <c r="AL255" s="4"/>
      <c r="AM255" s="4"/>
    </row>
    <row r="256" spans="33:39" ht="31.5" x14ac:dyDescent="0.25">
      <c r="AG256" s="2"/>
      <c r="AH256" s="3"/>
      <c r="AJ256" s="4"/>
      <c r="AK256" s="4"/>
      <c r="AL256" s="4"/>
      <c r="AM256" s="4"/>
    </row>
    <row r="257" spans="33:39" ht="31.5" x14ac:dyDescent="0.25">
      <c r="AG257" s="2"/>
      <c r="AH257" s="3"/>
      <c r="AJ257" s="4"/>
      <c r="AK257" s="4"/>
      <c r="AL257" s="4"/>
      <c r="AM257" s="4"/>
    </row>
    <row r="258" spans="33:39" ht="31.5" x14ac:dyDescent="0.25">
      <c r="AG258" s="2"/>
      <c r="AH258" s="3"/>
      <c r="AJ258" s="4"/>
      <c r="AK258" s="4"/>
      <c r="AL258" s="4"/>
      <c r="AM258" s="4"/>
    </row>
    <row r="259" spans="33:39" ht="31.5" x14ac:dyDescent="0.25">
      <c r="AG259" s="2"/>
      <c r="AH259" s="3"/>
      <c r="AJ259" s="4"/>
      <c r="AK259" s="4"/>
      <c r="AL259" s="4"/>
      <c r="AM259" s="4"/>
    </row>
    <row r="260" spans="33:39" ht="31.5" x14ac:dyDescent="0.25">
      <c r="AG260" s="2"/>
      <c r="AH260" s="3"/>
      <c r="AJ260" s="4"/>
      <c r="AK260" s="4"/>
      <c r="AL260" s="4"/>
      <c r="AM260" s="4"/>
    </row>
    <row r="261" spans="33:39" ht="31.5" x14ac:dyDescent="0.25">
      <c r="AG261" s="2"/>
      <c r="AH261" s="3"/>
      <c r="AJ261" s="4"/>
      <c r="AK261" s="4"/>
      <c r="AL261" s="4"/>
      <c r="AM261" s="4"/>
    </row>
    <row r="262" spans="33:39" ht="31.5" x14ac:dyDescent="0.25">
      <c r="AG262" s="2"/>
      <c r="AH262" s="3"/>
      <c r="AJ262" s="4"/>
      <c r="AK262" s="4"/>
      <c r="AL262" s="4"/>
      <c r="AM262" s="4"/>
    </row>
    <row r="263" spans="33:39" ht="31.5" x14ac:dyDescent="0.25">
      <c r="AG263" s="2"/>
      <c r="AH263" s="3"/>
      <c r="AJ263" s="4"/>
      <c r="AK263" s="4"/>
      <c r="AL263" s="4"/>
      <c r="AM263" s="4"/>
    </row>
    <row r="264" spans="33:39" ht="31.5" x14ac:dyDescent="0.25">
      <c r="AG264" s="2"/>
      <c r="AH264" s="3"/>
      <c r="AJ264" s="4"/>
      <c r="AK264" s="4"/>
      <c r="AL264" s="4"/>
      <c r="AM264" s="4"/>
    </row>
    <row r="265" spans="33:39" ht="31.5" x14ac:dyDescent="0.25">
      <c r="AG265" s="2"/>
      <c r="AH265" s="3"/>
      <c r="AJ265" s="4"/>
      <c r="AK265" s="4"/>
      <c r="AL265" s="4"/>
      <c r="AM265" s="4"/>
    </row>
    <row r="266" spans="33:39" ht="31.5" x14ac:dyDescent="0.25">
      <c r="AG266" s="2"/>
      <c r="AH266" s="3"/>
      <c r="AJ266" s="4"/>
      <c r="AK266" s="4"/>
      <c r="AL266" s="4"/>
      <c r="AM266" s="4"/>
    </row>
    <row r="267" spans="33:39" ht="31.5" x14ac:dyDescent="0.25">
      <c r="AG267" s="2"/>
      <c r="AH267" s="3"/>
      <c r="AJ267" s="4"/>
      <c r="AK267" s="4"/>
      <c r="AL267" s="4"/>
      <c r="AM267" s="4"/>
    </row>
    <row r="268" spans="33:39" ht="31.5" x14ac:dyDescent="0.25">
      <c r="AG268" s="2"/>
      <c r="AH268" s="3"/>
      <c r="AJ268" s="4"/>
      <c r="AK268" s="4"/>
      <c r="AL268" s="4"/>
      <c r="AM268" s="4"/>
    </row>
    <row r="269" spans="33:39" ht="31.5" x14ac:dyDescent="0.25">
      <c r="AG269" s="2"/>
      <c r="AH269" s="3"/>
      <c r="AJ269" s="4"/>
      <c r="AK269" s="4"/>
      <c r="AL269" s="4"/>
      <c r="AM269" s="4"/>
    </row>
    <row r="270" spans="33:39" ht="31.5" x14ac:dyDescent="0.25">
      <c r="AG270" s="2"/>
      <c r="AH270" s="3"/>
      <c r="AJ270" s="4"/>
      <c r="AK270" s="4"/>
      <c r="AL270" s="4"/>
      <c r="AM270" s="4"/>
    </row>
    <row r="271" spans="33:39" ht="31.5" x14ac:dyDescent="0.25">
      <c r="AG271" s="2"/>
      <c r="AH271" s="3"/>
      <c r="AJ271" s="4"/>
      <c r="AK271" s="4"/>
      <c r="AL271" s="4"/>
      <c r="AM271" s="4"/>
    </row>
    <row r="272" spans="33:39" ht="31.5" x14ac:dyDescent="0.25">
      <c r="AG272" s="2"/>
      <c r="AH272" s="3"/>
      <c r="AJ272" s="4"/>
      <c r="AK272" s="4"/>
      <c r="AL272" s="4"/>
      <c r="AM272" s="4"/>
    </row>
    <row r="273" spans="33:39" ht="31.5" x14ac:dyDescent="0.25">
      <c r="AG273" s="2"/>
      <c r="AH273" s="3"/>
      <c r="AJ273" s="4"/>
      <c r="AK273" s="4"/>
      <c r="AL273" s="4"/>
      <c r="AM273" s="4"/>
    </row>
    <row r="274" spans="33:39" ht="31.5" x14ac:dyDescent="0.25">
      <c r="AG274" s="2"/>
      <c r="AH274" s="3"/>
      <c r="AJ274" s="4"/>
      <c r="AK274" s="4"/>
      <c r="AL274" s="4"/>
      <c r="AM274" s="4"/>
    </row>
    <row r="275" spans="33:39" ht="31.5" x14ac:dyDescent="0.25">
      <c r="AG275" s="2"/>
      <c r="AH275" s="3"/>
      <c r="AJ275" s="4"/>
      <c r="AK275" s="4"/>
      <c r="AL275" s="4"/>
      <c r="AM275" s="4"/>
    </row>
    <row r="276" spans="33:39" ht="31.5" x14ac:dyDescent="0.25">
      <c r="AG276" s="2"/>
      <c r="AH276" s="3"/>
      <c r="AJ276" s="4"/>
      <c r="AK276" s="4"/>
      <c r="AL276" s="4"/>
      <c r="AM276" s="4"/>
    </row>
    <row r="277" spans="33:39" ht="31.5" x14ac:dyDescent="0.25">
      <c r="AG277" s="2"/>
      <c r="AH277" s="3"/>
      <c r="AJ277" s="4"/>
      <c r="AK277" s="4"/>
      <c r="AL277" s="4"/>
      <c r="AM277" s="4"/>
    </row>
    <row r="278" spans="33:39" ht="31.5" x14ac:dyDescent="0.25">
      <c r="AG278" s="2"/>
      <c r="AH278" s="3"/>
      <c r="AJ278" s="4"/>
      <c r="AK278" s="4"/>
      <c r="AL278" s="4"/>
      <c r="AM278" s="4"/>
    </row>
    <row r="279" spans="33:39" ht="31.5" x14ac:dyDescent="0.25">
      <c r="AG279" s="2"/>
      <c r="AH279" s="3"/>
      <c r="AJ279" s="4"/>
      <c r="AK279" s="4"/>
      <c r="AL279" s="4"/>
      <c r="AM279" s="4"/>
    </row>
    <row r="280" spans="33:39" ht="31.5" x14ac:dyDescent="0.25">
      <c r="AG280" s="2"/>
      <c r="AH280" s="3"/>
      <c r="AJ280" s="4"/>
      <c r="AK280" s="4"/>
      <c r="AL280" s="4"/>
      <c r="AM280" s="4"/>
    </row>
    <row r="281" spans="33:39" ht="31.5" x14ac:dyDescent="0.25">
      <c r="AG281" s="2"/>
      <c r="AH281" s="3"/>
      <c r="AJ281" s="4"/>
      <c r="AK281" s="4"/>
      <c r="AL281" s="4"/>
      <c r="AM281" s="4"/>
    </row>
    <row r="282" spans="33:39" ht="31.5" x14ac:dyDescent="0.25">
      <c r="AG282" s="2"/>
      <c r="AH282" s="3"/>
      <c r="AJ282" s="4"/>
      <c r="AK282" s="4"/>
      <c r="AL282" s="4"/>
      <c r="AM282" s="4"/>
    </row>
    <row r="283" spans="33:39" ht="31.5" x14ac:dyDescent="0.25">
      <c r="AG283" s="2"/>
      <c r="AH283" s="3"/>
      <c r="AJ283" s="4"/>
      <c r="AK283" s="4"/>
      <c r="AL283" s="4"/>
      <c r="AM283" s="4"/>
    </row>
    <row r="284" spans="33:39" ht="31.5" x14ac:dyDescent="0.25">
      <c r="AG284" s="2"/>
      <c r="AH284" s="3"/>
      <c r="AJ284" s="4"/>
      <c r="AK284" s="4"/>
      <c r="AL284" s="4"/>
      <c r="AM284" s="4"/>
    </row>
    <row r="285" spans="33:39" ht="31.5" x14ac:dyDescent="0.25">
      <c r="AG285" s="2"/>
      <c r="AH285" s="3"/>
      <c r="AJ285" s="4"/>
      <c r="AK285" s="4"/>
      <c r="AL285" s="4"/>
      <c r="AM285" s="4"/>
    </row>
    <row r="286" spans="33:39" ht="31.5" x14ac:dyDescent="0.25">
      <c r="AG286" s="2"/>
      <c r="AH286" s="3"/>
      <c r="AJ286" s="4"/>
      <c r="AK286" s="4"/>
      <c r="AL286" s="4"/>
      <c r="AM286" s="4"/>
    </row>
    <row r="287" spans="33:39" ht="31.5" x14ac:dyDescent="0.25">
      <c r="AG287" s="2"/>
      <c r="AH287" s="3"/>
      <c r="AJ287" s="4"/>
      <c r="AK287" s="4"/>
      <c r="AL287" s="4"/>
      <c r="AM287" s="4"/>
    </row>
    <row r="288" spans="33:39" ht="31.5" x14ac:dyDescent="0.25">
      <c r="AG288" s="2"/>
      <c r="AH288" s="3"/>
      <c r="AJ288" s="4"/>
      <c r="AK288" s="4"/>
      <c r="AL288" s="4"/>
      <c r="AM288" s="4"/>
    </row>
    <row r="289" spans="33:39" ht="31.5" x14ac:dyDescent="0.25">
      <c r="AG289" s="2"/>
      <c r="AH289" s="3"/>
      <c r="AJ289" s="4"/>
      <c r="AK289" s="4"/>
      <c r="AL289" s="4"/>
      <c r="AM289" s="4"/>
    </row>
    <row r="290" spans="33:39" ht="31.5" x14ac:dyDescent="0.25">
      <c r="AG290" s="2"/>
      <c r="AH290" s="3"/>
      <c r="AJ290" s="4"/>
      <c r="AK290" s="4"/>
      <c r="AL290" s="4"/>
      <c r="AM290" s="4"/>
    </row>
    <row r="291" spans="33:39" ht="31.5" x14ac:dyDescent="0.25">
      <c r="AG291" s="2"/>
      <c r="AH291" s="3"/>
      <c r="AJ291" s="4"/>
      <c r="AK291" s="4"/>
      <c r="AL291" s="4"/>
      <c r="AM291" s="4"/>
    </row>
    <row r="292" spans="33:39" ht="31.5" x14ac:dyDescent="0.25">
      <c r="AG292" s="2"/>
      <c r="AH292" s="3"/>
      <c r="AJ292" s="4"/>
      <c r="AK292" s="4"/>
      <c r="AL292" s="4"/>
      <c r="AM292" s="4"/>
    </row>
    <row r="293" spans="33:39" ht="31.5" x14ac:dyDescent="0.25">
      <c r="AG293" s="2"/>
      <c r="AH293" s="3"/>
      <c r="AJ293" s="4"/>
      <c r="AK293" s="4"/>
      <c r="AL293" s="4"/>
      <c r="AM293" s="4"/>
    </row>
    <row r="294" spans="33:39" ht="31.5" x14ac:dyDescent="0.25">
      <c r="AG294" s="2"/>
      <c r="AH294" s="3"/>
      <c r="AJ294" s="4"/>
      <c r="AK294" s="4"/>
      <c r="AL294" s="4"/>
      <c r="AM294" s="4"/>
    </row>
    <row r="295" spans="33:39" ht="31.5" x14ac:dyDescent="0.25">
      <c r="AG295" s="2"/>
      <c r="AH295" s="3"/>
      <c r="AJ295" s="4"/>
      <c r="AK295" s="4"/>
      <c r="AL295" s="4"/>
      <c r="AM295" s="4"/>
    </row>
    <row r="296" spans="33:39" ht="31.5" x14ac:dyDescent="0.25">
      <c r="AG296" s="2"/>
      <c r="AH296" s="3"/>
      <c r="AJ296" s="4"/>
      <c r="AK296" s="4"/>
      <c r="AL296" s="4"/>
      <c r="AM296" s="4"/>
    </row>
    <row r="297" spans="33:39" ht="31.5" x14ac:dyDescent="0.25">
      <c r="AG297" s="2"/>
      <c r="AH297" s="3"/>
      <c r="AJ297" s="4"/>
      <c r="AK297" s="4"/>
      <c r="AL297" s="4"/>
      <c r="AM297" s="4"/>
    </row>
    <row r="298" spans="33:39" ht="31.5" x14ac:dyDescent="0.25">
      <c r="AG298" s="2"/>
      <c r="AH298" s="3"/>
      <c r="AJ298" s="4"/>
      <c r="AK298" s="4"/>
      <c r="AL298" s="4"/>
      <c r="AM298" s="4"/>
    </row>
    <row r="299" spans="33:39" ht="31.5" x14ac:dyDescent="0.25">
      <c r="AG299" s="2"/>
      <c r="AH299" s="3"/>
      <c r="AJ299" s="4"/>
      <c r="AK299" s="4"/>
      <c r="AL299" s="4"/>
      <c r="AM299" s="4"/>
    </row>
    <row r="300" spans="33:39" ht="31.5" x14ac:dyDescent="0.25">
      <c r="AG300" s="2"/>
      <c r="AH300" s="3"/>
      <c r="AJ300" s="4"/>
      <c r="AK300" s="4"/>
      <c r="AL300" s="4"/>
      <c r="AM300" s="4"/>
    </row>
    <row r="301" spans="33:39" ht="31.5" x14ac:dyDescent="0.25">
      <c r="AG301" s="2"/>
      <c r="AH301" s="3"/>
      <c r="AJ301" s="4"/>
      <c r="AK301" s="4"/>
      <c r="AL301" s="4"/>
      <c r="AM301" s="4"/>
    </row>
    <row r="302" spans="33:39" ht="31.5" x14ac:dyDescent="0.25">
      <c r="AG302" s="2"/>
      <c r="AH302" s="3"/>
      <c r="AJ302" s="4"/>
      <c r="AK302" s="4"/>
      <c r="AL302" s="4"/>
      <c r="AM302" s="4"/>
    </row>
    <row r="303" spans="33:39" ht="31.5" x14ac:dyDescent="0.25">
      <c r="AG303" s="2"/>
      <c r="AH303" s="3"/>
      <c r="AJ303" s="4"/>
      <c r="AK303" s="4"/>
      <c r="AL303" s="4"/>
      <c r="AM303" s="4"/>
    </row>
    <row r="304" spans="33:39" ht="31.5" x14ac:dyDescent="0.25">
      <c r="AG304" s="2"/>
      <c r="AH304" s="3"/>
      <c r="AJ304" s="4"/>
      <c r="AK304" s="4"/>
      <c r="AL304" s="4"/>
      <c r="AM304" s="4"/>
    </row>
    <row r="305" spans="33:39" ht="31.5" x14ac:dyDescent="0.25">
      <c r="AG305" s="2"/>
      <c r="AH305" s="3"/>
      <c r="AJ305" s="4"/>
      <c r="AK305" s="4"/>
      <c r="AL305" s="4"/>
      <c r="AM305" s="4"/>
    </row>
    <row r="306" spans="33:39" ht="31.5" x14ac:dyDescent="0.25">
      <c r="AG306" s="2"/>
      <c r="AH306" s="3"/>
      <c r="AJ306" s="4"/>
      <c r="AK306" s="4"/>
      <c r="AL306" s="4"/>
      <c r="AM306" s="4"/>
    </row>
    <row r="307" spans="33:39" ht="31.5" x14ac:dyDescent="0.25">
      <c r="AG307" s="2"/>
      <c r="AH307" s="3"/>
      <c r="AJ307" s="4"/>
      <c r="AK307" s="4"/>
      <c r="AL307" s="4"/>
      <c r="AM307" s="4"/>
    </row>
    <row r="308" spans="33:39" ht="31.5" x14ac:dyDescent="0.25">
      <c r="AG308" s="2"/>
      <c r="AH308" s="3"/>
      <c r="AJ308" s="4"/>
      <c r="AK308" s="4"/>
      <c r="AL308" s="4"/>
      <c r="AM308" s="4"/>
    </row>
    <row r="309" spans="33:39" ht="31.5" x14ac:dyDescent="0.25">
      <c r="AG309" s="2"/>
      <c r="AH309" s="3"/>
      <c r="AJ309" s="4"/>
      <c r="AK309" s="4"/>
      <c r="AL309" s="4"/>
      <c r="AM309" s="4"/>
    </row>
    <row r="310" spans="33:39" ht="31.5" x14ac:dyDescent="0.25">
      <c r="AG310" s="2"/>
      <c r="AH310" s="3"/>
      <c r="AJ310" s="4"/>
      <c r="AK310" s="4"/>
      <c r="AL310" s="4"/>
      <c r="AM310" s="4"/>
    </row>
    <row r="311" spans="33:39" ht="31.5" x14ac:dyDescent="0.25">
      <c r="AG311" s="2"/>
      <c r="AH311" s="3"/>
      <c r="AJ311" s="4"/>
      <c r="AK311" s="4"/>
      <c r="AL311" s="4"/>
      <c r="AM311" s="4"/>
    </row>
    <row r="312" spans="33:39" ht="31.5" x14ac:dyDescent="0.25">
      <c r="AG312" s="2"/>
      <c r="AH312" s="3"/>
      <c r="AJ312" s="4"/>
      <c r="AK312" s="4"/>
      <c r="AL312" s="4"/>
      <c r="AM312" s="4"/>
    </row>
    <row r="313" spans="33:39" ht="31.5" x14ac:dyDescent="0.25">
      <c r="AG313" s="2"/>
      <c r="AH313" s="3"/>
      <c r="AJ313" s="4"/>
      <c r="AK313" s="4"/>
      <c r="AL313" s="4"/>
      <c r="AM313" s="4"/>
    </row>
    <row r="314" spans="33:39" ht="31.5" x14ac:dyDescent="0.25">
      <c r="AG314" s="2"/>
      <c r="AH314" s="3"/>
      <c r="AJ314" s="4"/>
      <c r="AK314" s="4"/>
      <c r="AL314" s="4"/>
      <c r="AM314" s="4"/>
    </row>
    <row r="315" spans="33:39" ht="31.5" x14ac:dyDescent="0.25">
      <c r="AG315" s="2"/>
      <c r="AH315" s="3"/>
      <c r="AJ315" s="4"/>
      <c r="AK315" s="4"/>
      <c r="AL315" s="4"/>
      <c r="AM315" s="4"/>
    </row>
    <row r="316" spans="33:39" ht="31.5" x14ac:dyDescent="0.25">
      <c r="AG316" s="2"/>
      <c r="AH316" s="3"/>
      <c r="AJ316" s="4"/>
      <c r="AK316" s="4"/>
      <c r="AL316" s="4"/>
      <c r="AM316" s="4"/>
    </row>
    <row r="317" spans="33:39" ht="31.5" x14ac:dyDescent="0.25">
      <c r="AG317" s="2"/>
      <c r="AH317" s="3"/>
      <c r="AJ317" s="4"/>
      <c r="AK317" s="4"/>
      <c r="AL317" s="4"/>
      <c r="AM317" s="4"/>
    </row>
    <row r="318" spans="33:39" ht="31.5" x14ac:dyDescent="0.25">
      <c r="AG318" s="2"/>
      <c r="AH318" s="3"/>
      <c r="AJ318" s="4"/>
      <c r="AK318" s="4"/>
      <c r="AL318" s="4"/>
      <c r="AM318" s="4"/>
    </row>
    <row r="319" spans="33:39" ht="31.5" x14ac:dyDescent="0.25">
      <c r="AG319" s="2"/>
      <c r="AH319" s="3"/>
      <c r="AJ319" s="4"/>
      <c r="AK319" s="4"/>
      <c r="AL319" s="4"/>
      <c r="AM319" s="4"/>
    </row>
    <row r="320" spans="33:39" ht="31.5" x14ac:dyDescent="0.25">
      <c r="AG320" s="2"/>
      <c r="AH320" s="3"/>
      <c r="AJ320" s="4"/>
      <c r="AK320" s="4"/>
      <c r="AL320" s="4"/>
      <c r="AM320" s="4"/>
    </row>
    <row r="321" spans="33:39" ht="31.5" x14ac:dyDescent="0.25">
      <c r="AG321" s="2"/>
      <c r="AH321" s="3"/>
      <c r="AJ321" s="4"/>
      <c r="AK321" s="4"/>
      <c r="AL321" s="4"/>
      <c r="AM321" s="4"/>
    </row>
    <row r="322" spans="33:39" ht="31.5" x14ac:dyDescent="0.25">
      <c r="AG322" s="2"/>
      <c r="AH322" s="3"/>
      <c r="AJ322" s="4"/>
      <c r="AK322" s="4"/>
      <c r="AL322" s="4"/>
      <c r="AM322" s="4"/>
    </row>
    <row r="323" spans="33:39" ht="31.5" x14ac:dyDescent="0.25">
      <c r="AG323" s="2"/>
      <c r="AH323" s="3"/>
      <c r="AJ323" s="4"/>
      <c r="AK323" s="4"/>
      <c r="AL323" s="4"/>
      <c r="AM323" s="4"/>
    </row>
    <row r="324" spans="33:39" ht="31.5" x14ac:dyDescent="0.25">
      <c r="AG324" s="2"/>
      <c r="AH324" s="3"/>
      <c r="AJ324" s="4"/>
      <c r="AK324" s="4"/>
      <c r="AL324" s="4"/>
      <c r="AM324" s="4"/>
    </row>
    <row r="325" spans="33:39" ht="31.5" x14ac:dyDescent="0.25">
      <c r="AG325" s="2"/>
      <c r="AH325" s="3"/>
      <c r="AJ325" s="4"/>
      <c r="AK325" s="4"/>
      <c r="AL325" s="4"/>
      <c r="AM325" s="4"/>
    </row>
    <row r="326" spans="33:39" ht="31.5" x14ac:dyDescent="0.25">
      <c r="AG326" s="2"/>
      <c r="AH326" s="3"/>
      <c r="AJ326" s="4"/>
      <c r="AK326" s="4"/>
      <c r="AL326" s="4"/>
      <c r="AM326" s="4"/>
    </row>
    <row r="327" spans="33:39" ht="31.5" x14ac:dyDescent="0.25">
      <c r="AG327" s="2"/>
      <c r="AH327" s="3"/>
      <c r="AJ327" s="4"/>
      <c r="AK327" s="4"/>
      <c r="AL327" s="4"/>
      <c r="AM327" s="4"/>
    </row>
    <row r="328" spans="33:39" ht="31.5" x14ac:dyDescent="0.25">
      <c r="AG328" s="2"/>
      <c r="AH328" s="3"/>
      <c r="AJ328" s="4"/>
      <c r="AK328" s="4"/>
      <c r="AL328" s="4"/>
      <c r="AM328" s="4"/>
    </row>
    <row r="329" spans="33:39" ht="31.5" x14ac:dyDescent="0.25">
      <c r="AG329" s="2"/>
      <c r="AH329" s="3"/>
      <c r="AJ329" s="4"/>
      <c r="AK329" s="4"/>
      <c r="AL329" s="4"/>
      <c r="AM329" s="4"/>
    </row>
    <row r="330" spans="33:39" ht="31.5" x14ac:dyDescent="0.25">
      <c r="AG330" s="2"/>
      <c r="AH330" s="3"/>
      <c r="AJ330" s="4"/>
      <c r="AK330" s="4"/>
      <c r="AL330" s="4"/>
      <c r="AM330" s="4"/>
    </row>
    <row r="331" spans="33:39" ht="31.5" x14ac:dyDescent="0.25">
      <c r="AG331" s="2"/>
      <c r="AH331" s="3"/>
      <c r="AJ331" s="4"/>
      <c r="AK331" s="4"/>
      <c r="AL331" s="4"/>
      <c r="AM331" s="4"/>
    </row>
    <row r="332" spans="33:39" ht="31.5" x14ac:dyDescent="0.25">
      <c r="AG332" s="2"/>
      <c r="AH332" s="3"/>
      <c r="AJ332" s="4"/>
      <c r="AK332" s="4"/>
      <c r="AL332" s="4"/>
      <c r="AM332" s="4"/>
    </row>
    <row r="333" spans="33:39" ht="31.5" x14ac:dyDescent="0.25">
      <c r="AG333" s="2"/>
      <c r="AH333" s="3"/>
      <c r="AJ333" s="4"/>
      <c r="AK333" s="4"/>
      <c r="AL333" s="4"/>
      <c r="AM333" s="4"/>
    </row>
    <row r="334" spans="33:39" ht="31.5" x14ac:dyDescent="0.25">
      <c r="AG334" s="2"/>
      <c r="AH334" s="3"/>
      <c r="AJ334" s="4"/>
      <c r="AK334" s="4"/>
      <c r="AL334" s="4"/>
      <c r="AM334" s="4"/>
    </row>
    <row r="335" spans="33:39" ht="31.5" x14ac:dyDescent="0.25">
      <c r="AG335" s="2"/>
      <c r="AH335" s="3"/>
      <c r="AJ335" s="4"/>
      <c r="AK335" s="4"/>
      <c r="AL335" s="4"/>
      <c r="AM335" s="4"/>
    </row>
    <row r="336" spans="33:39" ht="31.5" x14ac:dyDescent="0.25">
      <c r="AG336" s="2"/>
      <c r="AH336" s="3"/>
      <c r="AJ336" s="4"/>
      <c r="AK336" s="4"/>
      <c r="AL336" s="4"/>
      <c r="AM336" s="4"/>
    </row>
    <row r="337" spans="33:39" ht="31.5" x14ac:dyDescent="0.25">
      <c r="AG337" s="2"/>
      <c r="AH337" s="3"/>
      <c r="AJ337" s="4"/>
      <c r="AK337" s="4"/>
      <c r="AL337" s="4"/>
      <c r="AM337" s="4"/>
    </row>
    <row r="338" spans="33:39" ht="31.5" x14ac:dyDescent="0.25">
      <c r="AG338" s="2"/>
      <c r="AH338" s="3"/>
      <c r="AJ338" s="4"/>
      <c r="AK338" s="4"/>
      <c r="AL338" s="4"/>
      <c r="AM338" s="4"/>
    </row>
    <row r="339" spans="33:39" ht="31.5" x14ac:dyDescent="0.25">
      <c r="AG339" s="2"/>
      <c r="AH339" s="3"/>
      <c r="AJ339" s="4"/>
      <c r="AK339" s="4"/>
      <c r="AL339" s="4"/>
      <c r="AM339" s="4"/>
    </row>
    <row r="340" spans="33:39" ht="31.5" x14ac:dyDescent="0.25">
      <c r="AG340" s="2"/>
      <c r="AH340" s="3"/>
      <c r="AJ340" s="4"/>
      <c r="AK340" s="4"/>
      <c r="AL340" s="4"/>
      <c r="AM340" s="4"/>
    </row>
    <row r="341" spans="33:39" ht="31.5" x14ac:dyDescent="0.25">
      <c r="AG341" s="2"/>
      <c r="AH341" s="3"/>
      <c r="AJ341" s="4"/>
      <c r="AK341" s="4"/>
      <c r="AL341" s="4"/>
      <c r="AM341" s="4"/>
    </row>
    <row r="342" spans="33:39" ht="31.5" x14ac:dyDescent="0.25">
      <c r="AG342" s="2"/>
      <c r="AH342" s="3"/>
      <c r="AJ342" s="4"/>
      <c r="AK342" s="4"/>
      <c r="AL342" s="4"/>
      <c r="AM342" s="4"/>
    </row>
    <row r="343" spans="33:39" ht="31.5" x14ac:dyDescent="0.25">
      <c r="AG343" s="2"/>
      <c r="AH343" s="3"/>
      <c r="AJ343" s="4"/>
      <c r="AK343" s="4"/>
      <c r="AL343" s="4"/>
      <c r="AM343" s="4"/>
    </row>
    <row r="344" spans="33:39" ht="31.5" x14ac:dyDescent="0.25">
      <c r="AG344" s="2"/>
      <c r="AH344" s="3"/>
      <c r="AJ344" s="4"/>
      <c r="AK344" s="4"/>
      <c r="AL344" s="4"/>
      <c r="AM344" s="4"/>
    </row>
    <row r="345" spans="33:39" ht="31.5" x14ac:dyDescent="0.25">
      <c r="AG345" s="2"/>
      <c r="AH345" s="3"/>
      <c r="AJ345" s="4"/>
      <c r="AK345" s="4"/>
      <c r="AL345" s="4"/>
      <c r="AM345" s="4"/>
    </row>
    <row r="346" spans="33:39" ht="31.5" x14ac:dyDescent="0.25">
      <c r="AG346" s="2"/>
      <c r="AH346" s="3"/>
      <c r="AJ346" s="4"/>
      <c r="AK346" s="4"/>
      <c r="AL346" s="4"/>
      <c r="AM346" s="4"/>
    </row>
    <row r="347" spans="33:39" ht="31.5" x14ac:dyDescent="0.25">
      <c r="AG347" s="2"/>
      <c r="AH347" s="3"/>
      <c r="AJ347" s="4"/>
      <c r="AK347" s="4"/>
      <c r="AL347" s="4"/>
      <c r="AM347" s="4"/>
    </row>
    <row r="348" spans="33:39" ht="31.5" x14ac:dyDescent="0.25">
      <c r="AG348" s="2"/>
      <c r="AH348" s="3"/>
      <c r="AJ348" s="4"/>
      <c r="AK348" s="4"/>
      <c r="AL348" s="4"/>
      <c r="AM348" s="4"/>
    </row>
    <row r="349" spans="33:39" ht="31.5" x14ac:dyDescent="0.25">
      <c r="AG349" s="2"/>
      <c r="AH349" s="3"/>
      <c r="AJ349" s="4"/>
      <c r="AK349" s="4"/>
      <c r="AL349" s="4"/>
      <c r="AM349" s="4"/>
    </row>
    <row r="350" spans="33:39" ht="31.5" x14ac:dyDescent="0.25">
      <c r="AG350" s="2"/>
      <c r="AH350" s="3"/>
      <c r="AJ350" s="4"/>
      <c r="AK350" s="4"/>
      <c r="AL350" s="4"/>
      <c r="AM350" s="4"/>
    </row>
    <row r="351" spans="33:39" ht="31.5" x14ac:dyDescent="0.25">
      <c r="AG351" s="2"/>
      <c r="AH351" s="3"/>
      <c r="AJ351" s="4"/>
      <c r="AK351" s="4"/>
      <c r="AL351" s="4"/>
      <c r="AM351" s="4"/>
    </row>
    <row r="352" spans="33:39" ht="31.5" x14ac:dyDescent="0.25">
      <c r="AG352" s="2"/>
      <c r="AH352" s="3"/>
      <c r="AJ352" s="4"/>
      <c r="AK352" s="4"/>
      <c r="AL352" s="4"/>
      <c r="AM352" s="4"/>
    </row>
    <row r="353" spans="33:39" ht="31.5" x14ac:dyDescent="0.25">
      <c r="AG353" s="2"/>
      <c r="AH353" s="3"/>
      <c r="AJ353" s="4"/>
      <c r="AK353" s="4"/>
      <c r="AL353" s="4"/>
      <c r="AM353" s="4"/>
    </row>
    <row r="354" spans="33:39" ht="31.5" x14ac:dyDescent="0.25">
      <c r="AG354" s="2"/>
      <c r="AH354" s="3"/>
      <c r="AJ354" s="4"/>
      <c r="AK354" s="4"/>
      <c r="AL354" s="4"/>
      <c r="AM354" s="4"/>
    </row>
    <row r="355" spans="33:39" ht="31.5" x14ac:dyDescent="0.25">
      <c r="AG355" s="2"/>
      <c r="AH355" s="3"/>
      <c r="AJ355" s="4"/>
      <c r="AK355" s="4"/>
      <c r="AL355" s="4"/>
      <c r="AM355" s="4"/>
    </row>
    <row r="356" spans="33:39" ht="31.5" x14ac:dyDescent="0.25">
      <c r="AG356" s="2"/>
      <c r="AH356" s="3"/>
      <c r="AJ356" s="4"/>
      <c r="AK356" s="4"/>
      <c r="AL356" s="4"/>
      <c r="AM356" s="4"/>
    </row>
    <row r="357" spans="33:39" ht="31.5" x14ac:dyDescent="0.25">
      <c r="AG357" s="2"/>
      <c r="AH357" s="3"/>
      <c r="AJ357" s="4"/>
      <c r="AK357" s="4"/>
      <c r="AL357" s="4"/>
      <c r="AM357" s="4"/>
    </row>
    <row r="358" spans="33:39" ht="31.5" x14ac:dyDescent="0.25">
      <c r="AG358" s="2"/>
      <c r="AH358" s="3"/>
      <c r="AJ358" s="4"/>
      <c r="AK358" s="4"/>
      <c r="AL358" s="4"/>
      <c r="AM358" s="4"/>
    </row>
    <row r="359" spans="33:39" ht="31.5" x14ac:dyDescent="0.25">
      <c r="AG359" s="2"/>
      <c r="AH359" s="3"/>
      <c r="AJ359" s="4"/>
      <c r="AK359" s="4"/>
      <c r="AL359" s="4"/>
      <c r="AM359" s="4"/>
    </row>
    <row r="360" spans="33:39" ht="31.5" x14ac:dyDescent="0.25">
      <c r="AG360" s="2"/>
      <c r="AH360" s="3"/>
      <c r="AJ360" s="4"/>
      <c r="AK360" s="4"/>
      <c r="AL360" s="4"/>
      <c r="AM360" s="4"/>
    </row>
    <row r="361" spans="33:39" ht="31.5" x14ac:dyDescent="0.25">
      <c r="AG361" s="2"/>
      <c r="AH361" s="3"/>
      <c r="AJ361" s="4"/>
      <c r="AK361" s="4"/>
      <c r="AL361" s="4"/>
      <c r="AM361" s="4"/>
    </row>
    <row r="362" spans="33:39" ht="31.5" x14ac:dyDescent="0.25">
      <c r="AG362" s="2"/>
      <c r="AH362" s="3"/>
      <c r="AJ362" s="4"/>
      <c r="AK362" s="4"/>
      <c r="AL362" s="4"/>
      <c r="AM362" s="4"/>
    </row>
    <row r="363" spans="33:39" ht="31.5" x14ac:dyDescent="0.25">
      <c r="AG363" s="2"/>
      <c r="AH363" s="3"/>
      <c r="AJ363" s="4"/>
      <c r="AK363" s="4"/>
      <c r="AL363" s="4"/>
      <c r="AM363" s="4"/>
    </row>
    <row r="364" spans="33:39" ht="31.5" x14ac:dyDescent="0.25">
      <c r="AG364" s="2"/>
      <c r="AH364" s="3"/>
      <c r="AJ364" s="4"/>
      <c r="AK364" s="4"/>
      <c r="AL364" s="4"/>
      <c r="AM364" s="4"/>
    </row>
    <row r="365" spans="33:39" ht="31.5" x14ac:dyDescent="0.25">
      <c r="AG365" s="2"/>
      <c r="AH365" s="3"/>
      <c r="AJ365" s="4"/>
      <c r="AK365" s="4"/>
      <c r="AL365" s="4"/>
      <c r="AM365" s="4"/>
    </row>
    <row r="366" spans="33:39" ht="31.5" x14ac:dyDescent="0.25">
      <c r="AG366" s="2"/>
      <c r="AH366" s="3"/>
      <c r="AJ366" s="4"/>
      <c r="AK366" s="4"/>
      <c r="AL366" s="4"/>
      <c r="AM366" s="4"/>
    </row>
    <row r="367" spans="33:39" ht="31.5" x14ac:dyDescent="0.25">
      <c r="AG367" s="2"/>
      <c r="AH367" s="3"/>
      <c r="AJ367" s="4"/>
      <c r="AK367" s="4"/>
      <c r="AL367" s="4"/>
      <c r="AM367" s="4"/>
    </row>
    <row r="368" spans="33:39" ht="31.5" x14ac:dyDescent="0.25">
      <c r="AG368" s="2"/>
      <c r="AH368" s="3"/>
      <c r="AJ368" s="4"/>
      <c r="AK368" s="4"/>
      <c r="AL368" s="4"/>
      <c r="AM368" s="4"/>
    </row>
    <row r="369" spans="33:39" ht="31.5" x14ac:dyDescent="0.25">
      <c r="AG369" s="2"/>
      <c r="AH369" s="3"/>
      <c r="AJ369" s="4"/>
      <c r="AK369" s="4"/>
      <c r="AL369" s="4"/>
      <c r="AM369" s="4"/>
    </row>
    <row r="370" spans="33:39" ht="31.5" x14ac:dyDescent="0.25">
      <c r="AG370" s="2"/>
      <c r="AH370" s="3"/>
      <c r="AJ370" s="4"/>
      <c r="AK370" s="4"/>
      <c r="AL370" s="4"/>
      <c r="AM370" s="4"/>
    </row>
    <row r="371" spans="33:39" ht="31.5" x14ac:dyDescent="0.25">
      <c r="AG371" s="2"/>
      <c r="AH371" s="3"/>
      <c r="AJ371" s="4"/>
      <c r="AK371" s="4"/>
      <c r="AL371" s="4"/>
      <c r="AM371" s="4"/>
    </row>
    <row r="372" spans="33:39" ht="31.5" x14ac:dyDescent="0.25">
      <c r="AG372" s="2"/>
      <c r="AH372" s="3"/>
      <c r="AJ372" s="4"/>
      <c r="AK372" s="4"/>
      <c r="AL372" s="4"/>
      <c r="AM372" s="4"/>
    </row>
    <row r="373" spans="33:39" ht="31.5" x14ac:dyDescent="0.25">
      <c r="AG373" s="2"/>
      <c r="AH373" s="3"/>
      <c r="AJ373" s="4"/>
      <c r="AK373" s="4"/>
      <c r="AL373" s="4"/>
      <c r="AM373" s="4"/>
    </row>
    <row r="374" spans="33:39" ht="31.5" x14ac:dyDescent="0.25">
      <c r="AG374" s="2"/>
      <c r="AH374" s="3"/>
      <c r="AJ374" s="4"/>
      <c r="AK374" s="4"/>
      <c r="AL374" s="4"/>
      <c r="AM374" s="4"/>
    </row>
    <row r="375" spans="33:39" ht="31.5" x14ac:dyDescent="0.25">
      <c r="AG375" s="2"/>
      <c r="AH375" s="3"/>
      <c r="AJ375" s="4"/>
      <c r="AK375" s="4"/>
      <c r="AL375" s="4"/>
      <c r="AM375" s="4"/>
    </row>
    <row r="376" spans="33:39" ht="31.5" x14ac:dyDescent="0.25">
      <c r="AG376" s="2"/>
      <c r="AH376" s="3"/>
      <c r="AJ376" s="4"/>
      <c r="AK376" s="4"/>
      <c r="AL376" s="4"/>
      <c r="AM376" s="4"/>
    </row>
    <row r="377" spans="33:39" ht="31.5" x14ac:dyDescent="0.25">
      <c r="AG377" s="2"/>
      <c r="AH377" s="3"/>
      <c r="AJ377" s="4"/>
      <c r="AK377" s="4"/>
      <c r="AL377" s="4"/>
      <c r="AM377" s="4"/>
    </row>
    <row r="378" spans="33:39" ht="31.5" x14ac:dyDescent="0.25">
      <c r="AG378" s="2"/>
      <c r="AH378" s="3"/>
      <c r="AJ378" s="4"/>
      <c r="AK378" s="4"/>
      <c r="AL378" s="4"/>
      <c r="AM378" s="4"/>
    </row>
    <row r="379" spans="33:39" ht="31.5" x14ac:dyDescent="0.25">
      <c r="AG379" s="2"/>
      <c r="AH379" s="3"/>
      <c r="AJ379" s="4"/>
      <c r="AK379" s="4"/>
      <c r="AL379" s="4"/>
      <c r="AM379" s="4"/>
    </row>
    <row r="380" spans="33:39" ht="31.5" x14ac:dyDescent="0.25">
      <c r="AG380" s="2"/>
      <c r="AH380" s="3"/>
      <c r="AJ380" s="4"/>
      <c r="AK380" s="4"/>
      <c r="AL380" s="4"/>
      <c r="AM380" s="4"/>
    </row>
    <row r="381" spans="33:39" ht="31.5" x14ac:dyDescent="0.25">
      <c r="AG381" s="2"/>
      <c r="AH381" s="3"/>
      <c r="AJ381" s="4"/>
      <c r="AK381" s="4"/>
      <c r="AL381" s="4"/>
      <c r="AM381" s="4"/>
    </row>
    <row r="382" spans="33:39" ht="31.5" x14ac:dyDescent="0.25">
      <c r="AG382" s="2"/>
      <c r="AH382" s="3"/>
      <c r="AJ382" s="4"/>
      <c r="AK382" s="4"/>
      <c r="AL382" s="4"/>
      <c r="AM382" s="4"/>
    </row>
    <row r="383" spans="33:39" ht="31.5" x14ac:dyDescent="0.25">
      <c r="AG383" s="2"/>
      <c r="AH383" s="3"/>
      <c r="AJ383" s="4"/>
      <c r="AK383" s="4"/>
      <c r="AL383" s="4"/>
      <c r="AM383" s="4"/>
    </row>
    <row r="384" spans="33:39" ht="31.5" x14ac:dyDescent="0.25">
      <c r="AG384" s="2"/>
      <c r="AH384" s="3"/>
      <c r="AJ384" s="4"/>
      <c r="AK384" s="4"/>
      <c r="AL384" s="4"/>
      <c r="AM384" s="4"/>
    </row>
    <row r="385" spans="33:39" ht="31.5" x14ac:dyDescent="0.25">
      <c r="AG385" s="2"/>
      <c r="AH385" s="3"/>
      <c r="AJ385" s="4"/>
      <c r="AK385" s="4"/>
      <c r="AL385" s="4"/>
      <c r="AM385" s="4"/>
    </row>
    <row r="386" spans="33:39" ht="31.5" x14ac:dyDescent="0.25">
      <c r="AG386" s="2"/>
      <c r="AH386" s="3"/>
      <c r="AJ386" s="4"/>
      <c r="AK386" s="4"/>
      <c r="AL386" s="4"/>
      <c r="AM386" s="4"/>
    </row>
    <row r="387" spans="33:39" ht="31.5" x14ac:dyDescent="0.25">
      <c r="AG387" s="2"/>
      <c r="AH387" s="3"/>
      <c r="AJ387" s="4"/>
      <c r="AK387" s="4"/>
      <c r="AL387" s="4"/>
      <c r="AM387" s="4"/>
    </row>
    <row r="388" spans="33:39" ht="31.5" x14ac:dyDescent="0.25">
      <c r="AG388" s="2"/>
      <c r="AH388" s="3"/>
      <c r="AJ388" s="4"/>
      <c r="AK388" s="4"/>
      <c r="AL388" s="4"/>
      <c r="AM388" s="4"/>
    </row>
    <row r="389" spans="33:39" ht="31.5" x14ac:dyDescent="0.25">
      <c r="AG389" s="2"/>
      <c r="AH389" s="3"/>
      <c r="AJ389" s="4"/>
      <c r="AK389" s="4"/>
      <c r="AL389" s="4"/>
      <c r="AM389" s="4"/>
    </row>
    <row r="390" spans="33:39" ht="31.5" x14ac:dyDescent="0.25">
      <c r="AG390" s="2"/>
      <c r="AH390" s="3"/>
      <c r="AJ390" s="4"/>
      <c r="AK390" s="4"/>
      <c r="AL390" s="4"/>
      <c r="AM390" s="4"/>
    </row>
    <row r="391" spans="33:39" ht="31.5" x14ac:dyDescent="0.25">
      <c r="AG391" s="2"/>
      <c r="AH391" s="3"/>
      <c r="AJ391" s="4"/>
      <c r="AK391" s="4"/>
      <c r="AL391" s="4"/>
      <c r="AM391" s="4"/>
    </row>
    <row r="392" spans="33:39" ht="31.5" x14ac:dyDescent="0.25">
      <c r="AG392" s="2"/>
      <c r="AH392" s="3"/>
      <c r="AJ392" s="4"/>
      <c r="AK392" s="4"/>
      <c r="AL392" s="4"/>
      <c r="AM392" s="4"/>
    </row>
    <row r="393" spans="33:39" ht="31.5" x14ac:dyDescent="0.25">
      <c r="AG393" s="2"/>
      <c r="AH393" s="3"/>
      <c r="AJ393" s="4"/>
      <c r="AK393" s="4"/>
      <c r="AL393" s="4"/>
      <c r="AM393" s="4"/>
    </row>
    <row r="394" spans="33:39" ht="31.5" x14ac:dyDescent="0.25">
      <c r="AG394" s="2"/>
      <c r="AH394" s="3"/>
      <c r="AJ394" s="4"/>
      <c r="AK394" s="4"/>
      <c r="AL394" s="4"/>
      <c r="AM394" s="4"/>
    </row>
    <row r="395" spans="33:39" ht="31.5" x14ac:dyDescent="0.25">
      <c r="AG395" s="2"/>
      <c r="AH395" s="3"/>
      <c r="AJ395" s="4"/>
      <c r="AK395" s="4"/>
      <c r="AL395" s="4"/>
      <c r="AM395" s="4"/>
    </row>
    <row r="396" spans="33:39" ht="31.5" x14ac:dyDescent="0.25">
      <c r="AG396" s="2"/>
      <c r="AH396" s="3"/>
      <c r="AJ396" s="4"/>
      <c r="AK396" s="4"/>
      <c r="AL396" s="4"/>
      <c r="AM396" s="4"/>
    </row>
    <row r="397" spans="33:39" ht="31.5" x14ac:dyDescent="0.25">
      <c r="AG397" s="2"/>
      <c r="AH397" s="3"/>
      <c r="AJ397" s="4"/>
      <c r="AK397" s="4"/>
      <c r="AL397" s="4"/>
      <c r="AM397" s="4"/>
    </row>
    <row r="398" spans="33:39" ht="31.5" x14ac:dyDescent="0.25">
      <c r="AG398" s="2"/>
      <c r="AH398" s="3"/>
      <c r="AJ398" s="4"/>
      <c r="AK398" s="4"/>
      <c r="AL398" s="4"/>
      <c r="AM398" s="4"/>
    </row>
    <row r="399" spans="33:39" ht="31.5" x14ac:dyDescent="0.25">
      <c r="AG399" s="2"/>
      <c r="AH399" s="3"/>
      <c r="AJ399" s="4"/>
      <c r="AK399" s="4"/>
      <c r="AL399" s="4"/>
      <c r="AM399" s="4"/>
    </row>
    <row r="400" spans="33:39" ht="31.5" x14ac:dyDescent="0.25">
      <c r="AG400" s="2"/>
      <c r="AH400" s="3"/>
      <c r="AJ400" s="4"/>
      <c r="AK400" s="4"/>
      <c r="AL400" s="4"/>
      <c r="AM400" s="4"/>
    </row>
    <row r="401" spans="33:39" ht="31.5" x14ac:dyDescent="0.25">
      <c r="AG401" s="2"/>
      <c r="AH401" s="3"/>
      <c r="AJ401" s="4"/>
      <c r="AK401" s="4"/>
      <c r="AL401" s="4"/>
      <c r="AM401" s="4"/>
    </row>
    <row r="402" spans="33:39" ht="31.5" x14ac:dyDescent="0.25">
      <c r="AG402" s="2"/>
      <c r="AH402" s="3"/>
      <c r="AJ402" s="4"/>
      <c r="AK402" s="4"/>
      <c r="AL402" s="4"/>
      <c r="AM402" s="4"/>
    </row>
    <row r="403" spans="33:39" ht="31.5" x14ac:dyDescent="0.25">
      <c r="AG403" s="2"/>
      <c r="AH403" s="3"/>
      <c r="AJ403" s="4"/>
      <c r="AK403" s="4"/>
      <c r="AL403" s="4"/>
      <c r="AM403" s="4"/>
    </row>
    <row r="404" spans="33:39" ht="31.5" x14ac:dyDescent="0.25">
      <c r="AG404" s="2"/>
      <c r="AH404" s="3"/>
      <c r="AJ404" s="4"/>
      <c r="AK404" s="4"/>
      <c r="AL404" s="4"/>
      <c r="AM404" s="4"/>
    </row>
    <row r="405" spans="33:39" ht="31.5" x14ac:dyDescent="0.25">
      <c r="AG405" s="2"/>
      <c r="AH405" s="3"/>
      <c r="AJ405" s="4"/>
      <c r="AK405" s="4"/>
      <c r="AL405" s="4"/>
      <c r="AM405" s="4"/>
    </row>
    <row r="406" spans="33:39" ht="31.5" x14ac:dyDescent="0.25">
      <c r="AG406" s="2"/>
      <c r="AH406" s="3"/>
      <c r="AJ406" s="4"/>
      <c r="AK406" s="4"/>
      <c r="AL406" s="4"/>
      <c r="AM406" s="4"/>
    </row>
    <row r="407" spans="33:39" ht="31.5" x14ac:dyDescent="0.25">
      <c r="AG407" s="2"/>
      <c r="AH407" s="3"/>
      <c r="AJ407" s="4"/>
      <c r="AK407" s="4"/>
      <c r="AL407" s="4"/>
      <c r="AM407" s="4"/>
    </row>
    <row r="408" spans="33:39" ht="31.5" x14ac:dyDescent="0.25">
      <c r="AG408" s="2"/>
      <c r="AH408" s="3"/>
      <c r="AJ408" s="4"/>
      <c r="AK408" s="4"/>
      <c r="AL408" s="4"/>
      <c r="AM408" s="4"/>
    </row>
    <row r="409" spans="33:39" ht="31.5" x14ac:dyDescent="0.25">
      <c r="AG409" s="2"/>
      <c r="AH409" s="3"/>
      <c r="AJ409" s="4"/>
      <c r="AK409" s="4"/>
      <c r="AL409" s="4"/>
      <c r="AM409" s="4"/>
    </row>
    <row r="410" spans="33:39" ht="31.5" x14ac:dyDescent="0.25">
      <c r="AG410" s="2"/>
      <c r="AH410" s="3"/>
      <c r="AJ410" s="4"/>
      <c r="AK410" s="4"/>
      <c r="AL410" s="4"/>
      <c r="AM410" s="4"/>
    </row>
    <row r="411" spans="33:39" ht="31.5" x14ac:dyDescent="0.25">
      <c r="AG411" s="2"/>
      <c r="AH411" s="3"/>
      <c r="AJ411" s="4"/>
      <c r="AK411" s="4"/>
      <c r="AL411" s="4"/>
      <c r="AM411" s="4"/>
    </row>
    <row r="412" spans="33:39" ht="31.5" x14ac:dyDescent="0.25">
      <c r="AG412" s="2"/>
      <c r="AH412" s="3"/>
      <c r="AJ412" s="4"/>
      <c r="AK412" s="4"/>
      <c r="AL412" s="4"/>
      <c r="AM412" s="4"/>
    </row>
    <row r="413" spans="33:39" ht="31.5" x14ac:dyDescent="0.25">
      <c r="AG413" s="2"/>
      <c r="AH413" s="3"/>
      <c r="AJ413" s="4"/>
      <c r="AK413" s="4"/>
      <c r="AL413" s="4"/>
      <c r="AM413" s="4"/>
    </row>
    <row r="414" spans="33:39" ht="31.5" x14ac:dyDescent="0.25">
      <c r="AG414" s="2"/>
      <c r="AH414" s="3"/>
      <c r="AJ414" s="4"/>
      <c r="AK414" s="4"/>
      <c r="AL414" s="4"/>
      <c r="AM414" s="4"/>
    </row>
    <row r="415" spans="33:39" ht="31.5" x14ac:dyDescent="0.25">
      <c r="AG415" s="2"/>
      <c r="AH415" s="3"/>
      <c r="AJ415" s="4"/>
      <c r="AK415" s="4"/>
      <c r="AL415" s="4"/>
      <c r="AM415" s="4"/>
    </row>
    <row r="416" spans="33:39" ht="31.5" x14ac:dyDescent="0.25">
      <c r="AG416" s="2"/>
      <c r="AH416" s="3"/>
      <c r="AJ416" s="4"/>
      <c r="AK416" s="4"/>
      <c r="AL416" s="4"/>
      <c r="AM416" s="4"/>
    </row>
    <row r="417" spans="33:39" ht="31.5" x14ac:dyDescent="0.25">
      <c r="AG417" s="2"/>
      <c r="AH417" s="3"/>
      <c r="AJ417" s="4"/>
      <c r="AK417" s="4"/>
      <c r="AL417" s="4"/>
      <c r="AM417" s="4"/>
    </row>
    <row r="418" spans="33:39" ht="31.5" x14ac:dyDescent="0.25">
      <c r="AG418" s="2"/>
      <c r="AH418" s="3"/>
      <c r="AJ418" s="4"/>
      <c r="AK418" s="4"/>
      <c r="AL418" s="4"/>
      <c r="AM418" s="4"/>
    </row>
    <row r="419" spans="33:39" ht="31.5" x14ac:dyDescent="0.25">
      <c r="AG419" s="2"/>
      <c r="AH419" s="3"/>
      <c r="AJ419" s="4"/>
      <c r="AK419" s="4"/>
      <c r="AL419" s="4"/>
      <c r="AM419" s="4"/>
    </row>
    <row r="420" spans="33:39" ht="31.5" x14ac:dyDescent="0.25">
      <c r="AG420" s="2"/>
      <c r="AH420" s="3"/>
      <c r="AJ420" s="4"/>
      <c r="AK420" s="4"/>
      <c r="AL420" s="4"/>
      <c r="AM420" s="4"/>
    </row>
    <row r="421" spans="33:39" ht="31.5" x14ac:dyDescent="0.25">
      <c r="AG421" s="2"/>
      <c r="AH421" s="3"/>
      <c r="AJ421" s="4"/>
      <c r="AK421" s="4"/>
      <c r="AL421" s="4"/>
      <c r="AM421" s="4"/>
    </row>
    <row r="422" spans="33:39" ht="31.5" x14ac:dyDescent="0.25">
      <c r="AG422" s="2"/>
      <c r="AH422" s="3"/>
      <c r="AJ422" s="4"/>
      <c r="AK422" s="4"/>
      <c r="AL422" s="4"/>
      <c r="AM422" s="4"/>
    </row>
    <row r="423" spans="33:39" ht="31.5" x14ac:dyDescent="0.25">
      <c r="AG423" s="2"/>
      <c r="AH423" s="3"/>
      <c r="AJ423" s="4"/>
      <c r="AK423" s="4"/>
      <c r="AL423" s="4"/>
      <c r="AM423" s="4"/>
    </row>
    <row r="424" spans="33:39" ht="31.5" x14ac:dyDescent="0.25">
      <c r="AG424" s="2"/>
      <c r="AH424" s="3"/>
      <c r="AJ424" s="4"/>
      <c r="AK424" s="4"/>
      <c r="AL424" s="4"/>
      <c r="AM424" s="4"/>
    </row>
    <row r="425" spans="33:39" ht="31.5" x14ac:dyDescent="0.25">
      <c r="AG425" s="2"/>
      <c r="AH425" s="3"/>
      <c r="AJ425" s="4"/>
      <c r="AK425" s="4"/>
      <c r="AL425" s="4"/>
      <c r="AM425" s="4"/>
    </row>
    <row r="426" spans="33:39" ht="31.5" x14ac:dyDescent="0.25">
      <c r="AG426" s="2"/>
      <c r="AH426" s="3"/>
      <c r="AJ426" s="4"/>
      <c r="AK426" s="4"/>
      <c r="AL426" s="4"/>
      <c r="AM426" s="4"/>
    </row>
    <row r="427" spans="33:39" ht="31.5" x14ac:dyDescent="0.25">
      <c r="AG427" s="2"/>
      <c r="AH427" s="3"/>
      <c r="AJ427" s="4"/>
      <c r="AK427" s="4"/>
      <c r="AL427" s="4"/>
      <c r="AM427" s="4"/>
    </row>
    <row r="428" spans="33:39" ht="31.5" x14ac:dyDescent="0.25">
      <c r="AG428" s="2"/>
      <c r="AH428" s="3"/>
      <c r="AJ428" s="4"/>
      <c r="AK428" s="4"/>
      <c r="AL428" s="4"/>
      <c r="AM428" s="4"/>
    </row>
    <row r="429" spans="33:39" ht="31.5" x14ac:dyDescent="0.25">
      <c r="AG429" s="2"/>
      <c r="AH429" s="3"/>
      <c r="AJ429" s="4"/>
      <c r="AK429" s="4"/>
      <c r="AL429" s="4"/>
      <c r="AM429" s="4"/>
    </row>
    <row r="430" spans="33:39" ht="31.5" x14ac:dyDescent="0.25">
      <c r="AG430" s="2"/>
      <c r="AH430" s="3"/>
      <c r="AJ430" s="4"/>
      <c r="AK430" s="4"/>
      <c r="AL430" s="4"/>
      <c r="AM430" s="4"/>
    </row>
    <row r="431" spans="33:39" ht="31.5" x14ac:dyDescent="0.25">
      <c r="AG431" s="2"/>
      <c r="AH431" s="3"/>
      <c r="AJ431" s="4"/>
      <c r="AK431" s="4"/>
      <c r="AL431" s="4"/>
      <c r="AM431" s="4"/>
    </row>
    <row r="432" spans="33:39" ht="31.5" x14ac:dyDescent="0.25">
      <c r="AG432" s="2"/>
      <c r="AH432" s="3"/>
      <c r="AJ432" s="4"/>
      <c r="AK432" s="4"/>
      <c r="AL432" s="4"/>
      <c r="AM432" s="4"/>
    </row>
    <row r="433" spans="33:39" ht="31.5" x14ac:dyDescent="0.25">
      <c r="AG433" s="2"/>
      <c r="AH433" s="3"/>
      <c r="AJ433" s="4"/>
      <c r="AK433" s="4"/>
      <c r="AL433" s="4"/>
      <c r="AM433" s="4"/>
    </row>
    <row r="434" spans="33:39" ht="31.5" x14ac:dyDescent="0.25">
      <c r="AG434" s="2"/>
      <c r="AH434" s="3"/>
      <c r="AJ434" s="4"/>
      <c r="AK434" s="4"/>
      <c r="AL434" s="4"/>
      <c r="AM434" s="4"/>
    </row>
    <row r="435" spans="33:39" ht="31.5" x14ac:dyDescent="0.25">
      <c r="AG435" s="2"/>
      <c r="AH435" s="3"/>
      <c r="AJ435" s="4"/>
      <c r="AK435" s="4"/>
      <c r="AL435" s="4"/>
      <c r="AM435" s="4"/>
    </row>
    <row r="436" spans="33:39" ht="31.5" x14ac:dyDescent="0.25">
      <c r="AG436" s="2"/>
      <c r="AH436" s="3"/>
      <c r="AJ436" s="4"/>
      <c r="AK436" s="4"/>
      <c r="AL436" s="4"/>
      <c r="AM436" s="4"/>
    </row>
    <row r="437" spans="33:39" ht="31.5" x14ac:dyDescent="0.25">
      <c r="AG437" s="2"/>
      <c r="AH437" s="3"/>
      <c r="AJ437" s="4"/>
      <c r="AK437" s="4"/>
      <c r="AL437" s="4"/>
      <c r="AM437" s="4"/>
    </row>
    <row r="438" spans="33:39" ht="31.5" x14ac:dyDescent="0.25">
      <c r="AG438" s="2"/>
      <c r="AH438" s="3"/>
      <c r="AJ438" s="4"/>
      <c r="AK438" s="4"/>
      <c r="AL438" s="4"/>
      <c r="AM438" s="4"/>
    </row>
    <row r="439" spans="33:39" ht="31.5" x14ac:dyDescent="0.25">
      <c r="AG439" s="2"/>
      <c r="AH439" s="3"/>
      <c r="AJ439" s="4"/>
      <c r="AK439" s="4"/>
      <c r="AL439" s="4"/>
      <c r="AM439" s="4"/>
    </row>
    <row r="440" spans="33:39" ht="31.5" x14ac:dyDescent="0.25">
      <c r="AG440" s="2"/>
      <c r="AH440" s="3"/>
      <c r="AJ440" s="4"/>
      <c r="AK440" s="4"/>
      <c r="AL440" s="4"/>
      <c r="AM440" s="4"/>
    </row>
    <row r="441" spans="33:39" ht="31.5" x14ac:dyDescent="0.25">
      <c r="AG441" s="2"/>
      <c r="AH441" s="3"/>
      <c r="AJ441" s="4"/>
      <c r="AK441" s="4"/>
      <c r="AL441" s="4"/>
      <c r="AM441" s="4"/>
    </row>
    <row r="442" spans="33:39" ht="31.5" x14ac:dyDescent="0.25">
      <c r="AG442" s="2"/>
      <c r="AH442" s="3"/>
      <c r="AJ442" s="4"/>
      <c r="AK442" s="4"/>
      <c r="AL442" s="4"/>
      <c r="AM442" s="4"/>
    </row>
    <row r="443" spans="33:39" ht="31.5" x14ac:dyDescent="0.25">
      <c r="AG443" s="2"/>
      <c r="AH443" s="3"/>
      <c r="AJ443" s="4"/>
      <c r="AK443" s="4"/>
      <c r="AL443" s="4"/>
      <c r="AM443" s="4"/>
    </row>
    <row r="444" spans="33:39" ht="31.5" x14ac:dyDescent="0.25">
      <c r="AG444" s="2"/>
      <c r="AH444" s="3"/>
      <c r="AJ444" s="4"/>
      <c r="AK444" s="4"/>
      <c r="AL444" s="4"/>
      <c r="AM444" s="4"/>
    </row>
    <row r="445" spans="33:39" ht="31.5" x14ac:dyDescent="0.25">
      <c r="AG445" s="2"/>
      <c r="AH445" s="3"/>
      <c r="AJ445" s="4"/>
      <c r="AK445" s="4"/>
      <c r="AL445" s="4"/>
      <c r="AM445" s="4"/>
    </row>
    <row r="446" spans="33:39" ht="31.5" x14ac:dyDescent="0.25">
      <c r="AG446" s="2"/>
      <c r="AH446" s="3"/>
      <c r="AJ446" s="4"/>
      <c r="AK446" s="4"/>
      <c r="AL446" s="4"/>
      <c r="AM446" s="4"/>
    </row>
    <row r="447" spans="33:39" ht="31.5" x14ac:dyDescent="0.25">
      <c r="AG447" s="2"/>
      <c r="AH447" s="3"/>
      <c r="AJ447" s="4"/>
      <c r="AK447" s="4"/>
      <c r="AL447" s="4"/>
      <c r="AM447" s="4"/>
    </row>
    <row r="448" spans="33:39" ht="31.5" x14ac:dyDescent="0.25">
      <c r="AG448" s="2"/>
      <c r="AH448" s="3"/>
      <c r="AJ448" s="4"/>
      <c r="AK448" s="4"/>
      <c r="AL448" s="4"/>
      <c r="AM448" s="4"/>
    </row>
    <row r="449" spans="33:39" ht="31.5" x14ac:dyDescent="0.25">
      <c r="AG449" s="2"/>
      <c r="AH449" s="3"/>
      <c r="AJ449" s="4"/>
      <c r="AK449" s="4"/>
      <c r="AL449" s="4"/>
      <c r="AM449" s="4"/>
    </row>
    <row r="450" spans="33:39" ht="31.5" x14ac:dyDescent="0.25">
      <c r="AG450" s="2"/>
      <c r="AH450" s="3"/>
      <c r="AJ450" s="4"/>
      <c r="AK450" s="4"/>
      <c r="AL450" s="4"/>
      <c r="AM450" s="4"/>
    </row>
    <row r="451" spans="33:39" ht="31.5" x14ac:dyDescent="0.25">
      <c r="AG451" s="2"/>
      <c r="AH451" s="3"/>
      <c r="AJ451" s="4"/>
      <c r="AK451" s="4"/>
      <c r="AL451" s="4"/>
      <c r="AM451" s="4"/>
    </row>
    <row r="452" spans="33:39" ht="31.5" x14ac:dyDescent="0.25">
      <c r="AG452" s="2"/>
      <c r="AH452" s="3"/>
      <c r="AJ452" s="4"/>
      <c r="AK452" s="4"/>
      <c r="AL452" s="4"/>
      <c r="AM452" s="4"/>
    </row>
    <row r="453" spans="33:39" ht="31.5" x14ac:dyDescent="0.25">
      <c r="AG453" s="2"/>
      <c r="AH453" s="3"/>
      <c r="AJ453" s="4"/>
      <c r="AK453" s="4"/>
      <c r="AL453" s="4"/>
      <c r="AM453" s="4"/>
    </row>
    <row r="454" spans="33:39" ht="31.5" x14ac:dyDescent="0.25">
      <c r="AG454" s="2"/>
      <c r="AH454" s="3"/>
      <c r="AJ454" s="4"/>
      <c r="AK454" s="4"/>
      <c r="AL454" s="4"/>
      <c r="AM454" s="4"/>
    </row>
    <row r="455" spans="33:39" ht="31.5" x14ac:dyDescent="0.25">
      <c r="AG455" s="2"/>
      <c r="AH455" s="3"/>
      <c r="AJ455" s="4"/>
      <c r="AK455" s="4"/>
      <c r="AL455" s="4"/>
      <c r="AM455" s="4"/>
    </row>
    <row r="456" spans="33:39" ht="31.5" x14ac:dyDescent="0.25">
      <c r="AG456" s="2"/>
      <c r="AH456" s="3"/>
      <c r="AJ456" s="4"/>
      <c r="AK456" s="4"/>
      <c r="AL456" s="4"/>
      <c r="AM456" s="4"/>
    </row>
    <row r="457" spans="33:39" ht="31.5" x14ac:dyDescent="0.25">
      <c r="AG457" s="2"/>
      <c r="AH457" s="3"/>
      <c r="AJ457" s="4"/>
      <c r="AK457" s="4"/>
      <c r="AL457" s="4"/>
      <c r="AM457" s="4"/>
    </row>
    <row r="458" spans="33:39" ht="31.5" x14ac:dyDescent="0.25">
      <c r="AG458" s="2"/>
      <c r="AH458" s="3"/>
      <c r="AJ458" s="4"/>
      <c r="AK458" s="4"/>
      <c r="AL458" s="4"/>
      <c r="AM458" s="4"/>
    </row>
    <row r="459" spans="33:39" ht="31.5" x14ac:dyDescent="0.25">
      <c r="AG459" s="2"/>
      <c r="AH459" s="3"/>
      <c r="AJ459" s="4"/>
      <c r="AK459" s="4"/>
      <c r="AL459" s="4"/>
      <c r="AM459" s="4"/>
    </row>
    <row r="460" spans="33:39" ht="31.5" x14ac:dyDescent="0.25">
      <c r="AG460" s="2"/>
      <c r="AH460" s="3"/>
      <c r="AJ460" s="4"/>
      <c r="AK460" s="4"/>
      <c r="AL460" s="4"/>
      <c r="AM460" s="4"/>
    </row>
    <row r="461" spans="33:39" ht="31.5" x14ac:dyDescent="0.25">
      <c r="AG461" s="2"/>
      <c r="AH461" s="3"/>
      <c r="AJ461" s="4"/>
      <c r="AK461" s="4"/>
      <c r="AL461" s="4"/>
      <c r="AM461" s="4"/>
    </row>
    <row r="462" spans="33:39" ht="31.5" x14ac:dyDescent="0.25">
      <c r="AG462" s="2"/>
      <c r="AH462" s="3"/>
      <c r="AJ462" s="4"/>
      <c r="AK462" s="4"/>
      <c r="AL462" s="4"/>
      <c r="AM462" s="4"/>
    </row>
    <row r="463" spans="33:39" ht="31.5" x14ac:dyDescent="0.25">
      <c r="AG463" s="2"/>
      <c r="AH463" s="3"/>
      <c r="AJ463" s="4"/>
      <c r="AK463" s="4"/>
      <c r="AL463" s="4"/>
      <c r="AM463" s="4"/>
    </row>
    <row r="464" spans="33:39" ht="31.5" x14ac:dyDescent="0.25">
      <c r="AG464" s="2"/>
      <c r="AH464" s="3"/>
      <c r="AJ464" s="4"/>
      <c r="AK464" s="4"/>
      <c r="AL464" s="4"/>
      <c r="AM464" s="4"/>
    </row>
    <row r="465" spans="33:39" ht="31.5" x14ac:dyDescent="0.25">
      <c r="AG465" s="2"/>
      <c r="AH465" s="3"/>
      <c r="AJ465" s="4"/>
      <c r="AK465" s="4"/>
      <c r="AL465" s="4"/>
      <c r="AM465" s="4"/>
    </row>
    <row r="466" spans="33:39" ht="31.5" x14ac:dyDescent="0.25">
      <c r="AG466" s="2"/>
      <c r="AH466" s="3"/>
      <c r="AJ466" s="4"/>
      <c r="AK466" s="4"/>
      <c r="AL466" s="4"/>
      <c r="AM466" s="4"/>
    </row>
    <row r="467" spans="33:39" ht="31.5" x14ac:dyDescent="0.25">
      <c r="AG467" s="2"/>
      <c r="AH467" s="3"/>
      <c r="AJ467" s="4"/>
      <c r="AK467" s="4"/>
      <c r="AL467" s="4"/>
      <c r="AM467" s="4"/>
    </row>
    <row r="468" spans="33:39" ht="31.5" x14ac:dyDescent="0.25">
      <c r="AG468" s="2"/>
      <c r="AH468" s="3"/>
      <c r="AJ468" s="4"/>
      <c r="AK468" s="4"/>
      <c r="AL468" s="4"/>
      <c r="AM468" s="4"/>
    </row>
    <row r="469" spans="33:39" ht="31.5" x14ac:dyDescent="0.25">
      <c r="AG469" s="2"/>
      <c r="AH469" s="3"/>
      <c r="AJ469" s="4"/>
      <c r="AK469" s="4"/>
      <c r="AL469" s="4"/>
      <c r="AM469" s="4"/>
    </row>
    <row r="470" spans="33:39" ht="31.5" x14ac:dyDescent="0.25">
      <c r="AG470" s="2"/>
      <c r="AH470" s="3"/>
      <c r="AJ470" s="4"/>
      <c r="AK470" s="4"/>
      <c r="AL470" s="4"/>
      <c r="AM470" s="4"/>
    </row>
    <row r="471" spans="33:39" ht="31.5" x14ac:dyDescent="0.25">
      <c r="AG471" s="2"/>
      <c r="AH471" s="3"/>
      <c r="AJ471" s="4"/>
      <c r="AK471" s="4"/>
      <c r="AL471" s="4"/>
      <c r="AM471" s="4"/>
    </row>
    <row r="472" spans="33:39" ht="31.5" x14ac:dyDescent="0.25">
      <c r="AG472" s="2"/>
      <c r="AH472" s="3"/>
      <c r="AJ472" s="4"/>
      <c r="AK472" s="4"/>
      <c r="AL472" s="4"/>
      <c r="AM472" s="4"/>
    </row>
    <row r="473" spans="33:39" ht="31.5" x14ac:dyDescent="0.25">
      <c r="AG473" s="2"/>
      <c r="AH473" s="3"/>
      <c r="AJ473" s="4"/>
      <c r="AK473" s="4"/>
      <c r="AL473" s="4"/>
      <c r="AM473" s="4"/>
    </row>
    <row r="474" spans="33:39" ht="31.5" x14ac:dyDescent="0.25">
      <c r="AG474" s="2"/>
      <c r="AH474" s="3"/>
      <c r="AJ474" s="4"/>
      <c r="AK474" s="4"/>
      <c r="AL474" s="4"/>
      <c r="AM474" s="4"/>
    </row>
    <row r="475" spans="33:39" ht="31.5" x14ac:dyDescent="0.25">
      <c r="AG475" s="2"/>
      <c r="AH475" s="3"/>
      <c r="AJ475" s="4"/>
      <c r="AK475" s="4"/>
      <c r="AL475" s="4"/>
      <c r="AM475" s="4"/>
    </row>
    <row r="476" spans="33:39" ht="31.5" x14ac:dyDescent="0.25">
      <c r="AG476" s="2"/>
      <c r="AH476" s="3"/>
      <c r="AJ476" s="4"/>
      <c r="AK476" s="4"/>
      <c r="AL476" s="4"/>
      <c r="AM476" s="4"/>
    </row>
    <row r="477" spans="33:39" ht="31.5" x14ac:dyDescent="0.25">
      <c r="AG477" s="2"/>
      <c r="AH477" s="3"/>
      <c r="AJ477" s="4"/>
      <c r="AK477" s="4"/>
      <c r="AL477" s="4"/>
      <c r="AM477" s="4"/>
    </row>
    <row r="478" spans="33:39" ht="31.5" x14ac:dyDescent="0.25">
      <c r="AG478" s="2"/>
      <c r="AH478" s="3"/>
      <c r="AJ478" s="4"/>
      <c r="AK478" s="4"/>
      <c r="AL478" s="4"/>
      <c r="AM478" s="4"/>
    </row>
    <row r="479" spans="33:39" ht="31.5" x14ac:dyDescent="0.25">
      <c r="AG479" s="2"/>
      <c r="AH479" s="3"/>
      <c r="AJ479" s="4"/>
      <c r="AK479" s="4"/>
      <c r="AL479" s="4"/>
      <c r="AM479" s="4"/>
    </row>
    <row r="480" spans="33:39" ht="31.5" x14ac:dyDescent="0.25">
      <c r="AG480" s="2"/>
      <c r="AH480" s="3"/>
      <c r="AJ480" s="4"/>
      <c r="AK480" s="4"/>
      <c r="AL480" s="4"/>
      <c r="AM480" s="4"/>
    </row>
    <row r="481" spans="33:39" ht="31.5" x14ac:dyDescent="0.25">
      <c r="AG481" s="2"/>
      <c r="AH481" s="3"/>
      <c r="AJ481" s="4"/>
      <c r="AK481" s="4"/>
      <c r="AL481" s="4"/>
      <c r="AM481" s="4"/>
    </row>
    <row r="482" spans="33:39" ht="31.5" x14ac:dyDescent="0.25">
      <c r="AG482" s="2"/>
      <c r="AH482" s="3"/>
      <c r="AJ482" s="4"/>
      <c r="AK482" s="4"/>
      <c r="AL482" s="4"/>
      <c r="AM482" s="4"/>
    </row>
    <row r="483" spans="33:39" ht="31.5" x14ac:dyDescent="0.25">
      <c r="AG483" s="2"/>
      <c r="AH483" s="3"/>
      <c r="AJ483" s="4"/>
      <c r="AK483" s="4"/>
      <c r="AL483" s="4"/>
      <c r="AM483" s="4"/>
    </row>
    <row r="484" spans="33:39" ht="31.5" x14ac:dyDescent="0.25">
      <c r="AG484" s="2"/>
      <c r="AH484" s="3"/>
      <c r="AJ484" s="4"/>
      <c r="AK484" s="4"/>
      <c r="AL484" s="4"/>
      <c r="AM484" s="4"/>
    </row>
    <row r="485" spans="33:39" ht="31.5" x14ac:dyDescent="0.25">
      <c r="AG485" s="2"/>
      <c r="AH485" s="3"/>
      <c r="AJ485" s="4"/>
      <c r="AK485" s="4"/>
      <c r="AL485" s="4"/>
      <c r="AM485" s="4"/>
    </row>
    <row r="486" spans="33:39" ht="31.5" x14ac:dyDescent="0.25">
      <c r="AG486" s="2"/>
      <c r="AH486" s="3"/>
      <c r="AJ486" s="4"/>
      <c r="AK486" s="4"/>
      <c r="AL486" s="4"/>
      <c r="AM486" s="4"/>
    </row>
  </sheetData>
  <sheetProtection algorithmName="SHA-512" hashValue="dp+64Pe968OxeDHF5vcsswmbU1Z1tOffFMf92FaRzjllruUtXc1TKrtArljG4mW13tPEoESS0jAmFQ1CbIRNig==" saltValue="uWzveNQAejTzxKhOVeNqNQ==" spinCount="100000" sheet="1" objects="1" scenarios="1" selectLockedCells="1"/>
  <mergeCells count="60">
    <mergeCell ref="A92:A95"/>
    <mergeCell ref="C92:C95"/>
    <mergeCell ref="I92:I95"/>
    <mergeCell ref="A98:A101"/>
    <mergeCell ref="C98:C101"/>
    <mergeCell ref="I98:I101"/>
    <mergeCell ref="A80:A83"/>
    <mergeCell ref="C80:C83"/>
    <mergeCell ref="I80:I83"/>
    <mergeCell ref="A86:A89"/>
    <mergeCell ref="C86:C89"/>
    <mergeCell ref="I86:I89"/>
    <mergeCell ref="A68:A71"/>
    <mergeCell ref="C68:C71"/>
    <mergeCell ref="I68:I71"/>
    <mergeCell ref="A74:A77"/>
    <mergeCell ref="C74:C77"/>
    <mergeCell ref="I74:I77"/>
    <mergeCell ref="A56:A59"/>
    <mergeCell ref="C56:C59"/>
    <mergeCell ref="I56:I59"/>
    <mergeCell ref="A62:A65"/>
    <mergeCell ref="C62:C65"/>
    <mergeCell ref="I62:I65"/>
    <mergeCell ref="A54:AD54"/>
    <mergeCell ref="A41:A44"/>
    <mergeCell ref="C41:C44"/>
    <mergeCell ref="I41:I44"/>
    <mergeCell ref="A47:A50"/>
    <mergeCell ref="C47:C50"/>
    <mergeCell ref="I47:I50"/>
    <mergeCell ref="B52:AB52"/>
    <mergeCell ref="AC52:AD52"/>
    <mergeCell ref="B53:I53"/>
    <mergeCell ref="J53:M53"/>
    <mergeCell ref="N53:AB53"/>
    <mergeCell ref="A29:A32"/>
    <mergeCell ref="C29:C32"/>
    <mergeCell ref="I29:I32"/>
    <mergeCell ref="A35:A38"/>
    <mergeCell ref="C35:C38"/>
    <mergeCell ref="I35:I38"/>
    <mergeCell ref="A17:A20"/>
    <mergeCell ref="C17:C20"/>
    <mergeCell ref="I17:I20"/>
    <mergeCell ref="A23:A26"/>
    <mergeCell ref="C23:C26"/>
    <mergeCell ref="I23:I26"/>
    <mergeCell ref="A5:A8"/>
    <mergeCell ref="C5:C8"/>
    <mergeCell ref="I5:I8"/>
    <mergeCell ref="A11:A14"/>
    <mergeCell ref="C11:C14"/>
    <mergeCell ref="I11:I14"/>
    <mergeCell ref="A3:AD3"/>
    <mergeCell ref="B1:AB1"/>
    <mergeCell ref="AC1:AD1"/>
    <mergeCell ref="B2:I2"/>
    <mergeCell ref="J2:M2"/>
    <mergeCell ref="N2:AB2"/>
  </mergeCells>
  <phoneticPr fontId="1"/>
  <pageMargins left="0.70866141732283472" right="0.70866141732283472" top="0.78740157480314965" bottom="0.74803149606299213" header="0.31496062992125984" footer="0.31496062992125984"/>
  <pageSetup paperSize="9" scale="73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①帯分数→仮分数 かんたん</vt:lpstr>
      <vt:lpstr>②帯分数→仮分数 ふつう</vt:lpstr>
      <vt:lpstr>③帯分数 →仮分数 むずかしい</vt:lpstr>
      <vt:lpstr>帯分数→仮分数 ガイドつき</vt:lpstr>
      <vt:lpstr>'①帯分数→仮分数 かんたん'!Print_Area</vt:lpstr>
      <vt:lpstr>'②帯分数→仮分数 ふつう'!Print_Area</vt:lpstr>
      <vt:lpstr>'③帯分数 →仮分数 むずかしい'!Print_Area</vt:lpstr>
      <vt:lpstr>'帯分数→仮分数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2025-02-09T12:35:49Z</cp:lastPrinted>
  <dcterms:created xsi:type="dcterms:W3CDTF">2022-07-16T09:40:05Z</dcterms:created>
  <dcterms:modified xsi:type="dcterms:W3CDTF">2025-02-20T09:18:04Z</dcterms:modified>
</cp:coreProperties>
</file>