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conv/"/>
    </mc:Choice>
  </mc:AlternateContent>
  <xr:revisionPtr revIDLastSave="1" documentId="8_{27C74F3F-FC47-4036-9C01-9F585D53D338}" xr6:coauthVersionLast="47" xr6:coauthVersionMax="47" xr10:uidLastSave="{40AFDD15-47D4-4627-B4B4-1462BA676E70}"/>
  <bookViews>
    <workbookView xWindow="4110" yWindow="4110" windowWidth="15165" windowHeight="10305" xr2:uid="{7FF0DEE5-4F29-4856-96CD-F0333D0F2128}"/>
  </bookViews>
  <sheets>
    <sheet name="④ミックス" sheetId="1" r:id="rId1"/>
  </sheets>
  <definedNames>
    <definedName name="_xlnm.Print_Area" localSheetId="0">④ミックス!$A$1:$AD$46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55" i="1" l="1"/>
  <c r="BI54" i="1"/>
  <c r="BI53" i="1"/>
  <c r="BI52" i="1"/>
  <c r="BI51" i="1"/>
  <c r="BI50" i="1"/>
  <c r="BI49" i="1"/>
  <c r="BI48" i="1"/>
  <c r="BI47" i="1"/>
  <c r="BI46" i="1"/>
  <c r="J46" i="1"/>
  <c r="H46" i="1"/>
  <c r="E46" i="1"/>
  <c r="C46" i="1"/>
  <c r="BI45" i="1"/>
  <c r="K45" i="1"/>
  <c r="J45" i="1"/>
  <c r="H45" i="1"/>
  <c r="F45" i="1"/>
  <c r="E45" i="1"/>
  <c r="C45" i="1"/>
  <c r="A45" i="1"/>
  <c r="BI44" i="1"/>
  <c r="J44" i="1"/>
  <c r="H44" i="1"/>
  <c r="E44" i="1"/>
  <c r="C44" i="1"/>
  <c r="BI43" i="1"/>
  <c r="K43" i="1"/>
  <c r="J43" i="1"/>
  <c r="H43" i="1"/>
  <c r="F43" i="1"/>
  <c r="E43" i="1"/>
  <c r="C43" i="1"/>
  <c r="A43" i="1"/>
  <c r="BI42" i="1"/>
  <c r="J42" i="1"/>
  <c r="H42" i="1"/>
  <c r="E42" i="1"/>
  <c r="C42" i="1"/>
  <c r="BI41" i="1"/>
  <c r="K41" i="1"/>
  <c r="J41" i="1"/>
  <c r="H41" i="1"/>
  <c r="F41" i="1"/>
  <c r="E41" i="1"/>
  <c r="C41" i="1"/>
  <c r="A41" i="1"/>
  <c r="BI40" i="1"/>
  <c r="J40" i="1"/>
  <c r="H40" i="1"/>
  <c r="E40" i="1"/>
  <c r="C40" i="1"/>
  <c r="BI39" i="1"/>
  <c r="K39" i="1"/>
  <c r="J39" i="1"/>
  <c r="H39" i="1"/>
  <c r="F39" i="1"/>
  <c r="E39" i="1"/>
  <c r="C39" i="1"/>
  <c r="A39" i="1"/>
  <c r="BI38" i="1"/>
  <c r="J38" i="1"/>
  <c r="H38" i="1"/>
  <c r="E38" i="1"/>
  <c r="C38" i="1"/>
  <c r="BI37" i="1"/>
  <c r="K37" i="1"/>
  <c r="J37" i="1"/>
  <c r="H37" i="1"/>
  <c r="F37" i="1"/>
  <c r="E37" i="1"/>
  <c r="C37" i="1"/>
  <c r="A37" i="1"/>
  <c r="BI36" i="1"/>
  <c r="J36" i="1"/>
  <c r="H36" i="1"/>
  <c r="E36" i="1"/>
  <c r="C36" i="1"/>
  <c r="BI35" i="1"/>
  <c r="K35" i="1"/>
  <c r="J35" i="1"/>
  <c r="H35" i="1"/>
  <c r="F35" i="1"/>
  <c r="E35" i="1"/>
  <c r="C35" i="1"/>
  <c r="A35" i="1"/>
  <c r="BI34" i="1"/>
  <c r="J34" i="1"/>
  <c r="H34" i="1"/>
  <c r="E34" i="1"/>
  <c r="C34" i="1"/>
  <c r="BI33" i="1"/>
  <c r="K33" i="1"/>
  <c r="J33" i="1"/>
  <c r="H33" i="1"/>
  <c r="F33" i="1"/>
  <c r="E33" i="1"/>
  <c r="C33" i="1"/>
  <c r="A33" i="1"/>
  <c r="BI32" i="1"/>
  <c r="J32" i="1"/>
  <c r="H32" i="1"/>
  <c r="E32" i="1"/>
  <c r="C32" i="1"/>
  <c r="BI31" i="1"/>
  <c r="K31" i="1"/>
  <c r="J31" i="1"/>
  <c r="H31" i="1"/>
  <c r="F31" i="1"/>
  <c r="E31" i="1"/>
  <c r="C31" i="1"/>
  <c r="A31" i="1"/>
  <c r="BI30" i="1"/>
  <c r="J30" i="1"/>
  <c r="H30" i="1"/>
  <c r="E30" i="1"/>
  <c r="C30" i="1"/>
  <c r="BI29" i="1"/>
  <c r="K29" i="1"/>
  <c r="J29" i="1"/>
  <c r="H29" i="1"/>
  <c r="F29" i="1"/>
  <c r="E29" i="1"/>
  <c r="C29" i="1"/>
  <c r="A29" i="1"/>
  <c r="BI28" i="1"/>
  <c r="J28" i="1"/>
  <c r="H28" i="1"/>
  <c r="E28" i="1"/>
  <c r="C28" i="1"/>
  <c r="BI27" i="1"/>
  <c r="K27" i="1"/>
  <c r="J27" i="1"/>
  <c r="H27" i="1"/>
  <c r="F27" i="1"/>
  <c r="E27" i="1"/>
  <c r="C27" i="1"/>
  <c r="A27" i="1"/>
  <c r="BI26" i="1"/>
  <c r="BI25" i="1"/>
  <c r="I25" i="1"/>
  <c r="B25" i="1"/>
  <c r="BI24" i="1"/>
  <c r="AC24" i="1"/>
  <c r="B24" i="1"/>
  <c r="BI23" i="1"/>
  <c r="BI22" i="1"/>
  <c r="BI21" i="1"/>
  <c r="BI20" i="1"/>
  <c r="BI19" i="1"/>
  <c r="BI18" i="1"/>
  <c r="BI17" i="1"/>
  <c r="BI16" i="1"/>
  <c r="BA16" i="1"/>
  <c r="BI15" i="1"/>
  <c r="BA15" i="1"/>
  <c r="AD15" i="1"/>
  <c r="BI14" i="1"/>
  <c r="BA14" i="1"/>
  <c r="AD14" i="1"/>
  <c r="BI13" i="1"/>
  <c r="BA13" i="1"/>
  <c r="AD13" i="1"/>
  <c r="BI12" i="1"/>
  <c r="BA12" i="1"/>
  <c r="AD12" i="1"/>
  <c r="BI11" i="1"/>
  <c r="BA11" i="1"/>
  <c r="AD11" i="1"/>
  <c r="BI10" i="1"/>
  <c r="BA10" i="1"/>
  <c r="AD10" i="1"/>
  <c r="BI9" i="1"/>
  <c r="BA9" i="1"/>
  <c r="AD9" i="1"/>
  <c r="BI8" i="1"/>
  <c r="BA8" i="1"/>
  <c r="AD8" i="1"/>
  <c r="BI7" i="1"/>
  <c r="BA7" i="1"/>
  <c r="AD7" i="1"/>
  <c r="BI6" i="1"/>
  <c r="BA6" i="1"/>
  <c r="AD6" i="1"/>
  <c r="BI5" i="1"/>
  <c r="BA5" i="1"/>
  <c r="BI4" i="1"/>
  <c r="BA4" i="1"/>
  <c r="BI3" i="1"/>
  <c r="BA3" i="1"/>
  <c r="BI2" i="1"/>
  <c r="BA2" i="1"/>
  <c r="BI1" i="1"/>
  <c r="BA1" i="1"/>
  <c r="BJ22" i="1" l="1"/>
  <c r="BJ2" i="1"/>
  <c r="AY5" i="1" s="1"/>
  <c r="AM6" i="1" s="1"/>
  <c r="BJ30" i="1"/>
  <c r="BB14" i="1"/>
  <c r="BB12" i="1"/>
  <c r="BJ29" i="1"/>
  <c r="BJ41" i="1"/>
  <c r="BB8" i="1"/>
  <c r="AW11" i="1" s="1"/>
  <c r="BJ46" i="1"/>
  <c r="BB9" i="1"/>
  <c r="AS12" i="1" s="1"/>
  <c r="BJ20" i="1"/>
  <c r="BJ25" i="1"/>
  <c r="BB6" i="1"/>
  <c r="AW9" i="1" s="1"/>
  <c r="BJ14" i="1"/>
  <c r="BB15" i="1"/>
  <c r="BJ38" i="1"/>
  <c r="BJ4" i="1"/>
  <c r="AT7" i="1" s="1"/>
  <c r="BJ33" i="1"/>
  <c r="BJ45" i="1"/>
  <c r="BJ15" i="1"/>
  <c r="BJ51" i="1"/>
  <c r="BB4" i="1"/>
  <c r="AS7" i="1" s="1"/>
  <c r="B10" i="1" s="1"/>
  <c r="B33" i="1" s="1"/>
  <c r="BB11" i="1"/>
  <c r="BB16" i="1"/>
  <c r="BJ8" i="1"/>
  <c r="AT11" i="1" s="1"/>
  <c r="BJ50" i="1"/>
  <c r="BJ11" i="1"/>
  <c r="BB7" i="1"/>
  <c r="AW10" i="1" s="1"/>
  <c r="BB3" i="1"/>
  <c r="AW6" i="1" s="1"/>
  <c r="BJ24" i="1"/>
  <c r="BJ27" i="1"/>
  <c r="BB1" i="1"/>
  <c r="BJ32" i="1"/>
  <c r="BJ34" i="1"/>
  <c r="BJ17" i="1"/>
  <c r="BJ9" i="1"/>
  <c r="BJ43" i="1"/>
  <c r="BJ1" i="1"/>
  <c r="BB5" i="1"/>
  <c r="BJ7" i="1"/>
  <c r="BJ18" i="1"/>
  <c r="BJ5" i="1"/>
  <c r="BJ23" i="1"/>
  <c r="BB2" i="1"/>
  <c r="BJ28" i="1"/>
  <c r="BJ39" i="1"/>
  <c r="BJ40" i="1"/>
  <c r="BJ19" i="1"/>
  <c r="BJ3" i="1"/>
  <c r="BB10" i="1"/>
  <c r="BJ10" i="1"/>
  <c r="BJ26" i="1"/>
  <c r="BJ35" i="1"/>
  <c r="BJ6" i="1"/>
  <c r="BJ21" i="1"/>
  <c r="BJ31" i="1"/>
  <c r="BJ52" i="1"/>
  <c r="BJ42" i="1"/>
  <c r="BJ16" i="1"/>
  <c r="BJ53" i="1"/>
  <c r="BJ37" i="1"/>
  <c r="BJ13" i="1"/>
  <c r="BJ36" i="1"/>
  <c r="BJ54" i="1"/>
  <c r="BJ44" i="1"/>
  <c r="BJ47" i="1"/>
  <c r="BJ12" i="1"/>
  <c r="BJ48" i="1"/>
  <c r="BJ49" i="1"/>
  <c r="BJ55" i="1"/>
  <c r="BB13" i="1"/>
  <c r="AX5" i="1" l="1"/>
  <c r="AM7" i="1" s="1"/>
  <c r="AT5" i="1"/>
  <c r="AJ7" i="1" s="1"/>
  <c r="AP7" i="1" s="1"/>
  <c r="AY11" i="1"/>
  <c r="AM18" i="1" s="1"/>
  <c r="I6" i="1"/>
  <c r="I29" i="1" s="1"/>
  <c r="AU5" i="1"/>
  <c r="AJ6" i="1" s="1"/>
  <c r="AU7" i="1"/>
  <c r="AJ10" i="1" s="1"/>
  <c r="AS10" i="1"/>
  <c r="AI16" i="1" s="1"/>
  <c r="AY7" i="1"/>
  <c r="AM10" i="1" s="1"/>
  <c r="AS11" i="1"/>
  <c r="B18" i="1" s="1"/>
  <c r="B41" i="1" s="1"/>
  <c r="AS6" i="1"/>
  <c r="B8" i="1" s="1"/>
  <c r="B31" i="1" s="1"/>
  <c r="AX7" i="1"/>
  <c r="I11" i="1" s="1"/>
  <c r="I34" i="1" s="1"/>
  <c r="AU11" i="1"/>
  <c r="D18" i="1" s="1"/>
  <c r="D41" i="1" s="1"/>
  <c r="AX11" i="1"/>
  <c r="AM19" i="1" s="1"/>
  <c r="AS9" i="1"/>
  <c r="B14" i="1" s="1"/>
  <c r="B37" i="1" s="1"/>
  <c r="AI10" i="1"/>
  <c r="AW7" i="1"/>
  <c r="G10" i="1" s="1"/>
  <c r="G33" i="1" s="1"/>
  <c r="AW12" i="1"/>
  <c r="G20" i="1" s="1"/>
  <c r="G43" i="1" s="1"/>
  <c r="AT13" i="1"/>
  <c r="AY13" i="1"/>
  <c r="AU13" i="1"/>
  <c r="AX13" i="1"/>
  <c r="AL16" i="1"/>
  <c r="G16" i="1"/>
  <c r="G39" i="1" s="1"/>
  <c r="AW13" i="1"/>
  <c r="AS13" i="1"/>
  <c r="AS5" i="1"/>
  <c r="AW5" i="1"/>
  <c r="AU8" i="1"/>
  <c r="AT8" i="1"/>
  <c r="AY8" i="1"/>
  <c r="AX8" i="1"/>
  <c r="AU4" i="1"/>
  <c r="AT4" i="1"/>
  <c r="AX4" i="1"/>
  <c r="AY4" i="1"/>
  <c r="AT10" i="1"/>
  <c r="AX10" i="1"/>
  <c r="AY10" i="1"/>
  <c r="AU10" i="1"/>
  <c r="AS8" i="1"/>
  <c r="AW8" i="1"/>
  <c r="AL18" i="1"/>
  <c r="G18" i="1"/>
  <c r="G41" i="1" s="1"/>
  <c r="AL8" i="1"/>
  <c r="G8" i="1"/>
  <c r="G31" i="1" s="1"/>
  <c r="AW4" i="1"/>
  <c r="AS4" i="1"/>
  <c r="D19" i="1"/>
  <c r="D42" i="1" s="1"/>
  <c r="AJ19" i="1"/>
  <c r="AP19" i="1" s="1"/>
  <c r="AJ11" i="1"/>
  <c r="AP11" i="1" s="1"/>
  <c r="D11" i="1"/>
  <c r="D34" i="1" s="1"/>
  <c r="AX9" i="1"/>
  <c r="AY9" i="1"/>
  <c r="AU9" i="1"/>
  <c r="AT9" i="1"/>
  <c r="AU6" i="1"/>
  <c r="AT6" i="1"/>
  <c r="AY6" i="1"/>
  <c r="AX6" i="1"/>
  <c r="AL14" i="1"/>
  <c r="G14" i="1"/>
  <c r="G37" i="1" s="1"/>
  <c r="AY12" i="1"/>
  <c r="AX12" i="1"/>
  <c r="AU12" i="1"/>
  <c r="AT12" i="1"/>
  <c r="AI20" i="1"/>
  <c r="B20" i="1"/>
  <c r="B43" i="1" s="1"/>
  <c r="I19" i="1" l="1"/>
  <c r="I42" i="1" s="1"/>
  <c r="D6" i="1"/>
  <c r="D29" i="1" s="1"/>
  <c r="D7" i="1"/>
  <c r="D30" i="1" s="1"/>
  <c r="M30" i="1" s="1"/>
  <c r="I18" i="1"/>
  <c r="I41" i="1" s="1"/>
  <c r="I10" i="1"/>
  <c r="I33" i="1" s="1"/>
  <c r="Q33" i="1" s="1"/>
  <c r="D10" i="1"/>
  <c r="D33" i="1" s="1"/>
  <c r="M33" i="1" s="1"/>
  <c r="AJ18" i="1"/>
  <c r="AP18" i="1" s="1"/>
  <c r="I7" i="1"/>
  <c r="I30" i="1" s="1"/>
  <c r="AP6" i="1"/>
  <c r="AL10" i="1"/>
  <c r="AO10" i="1" s="1"/>
  <c r="AI8" i="1"/>
  <c r="AI18" i="1"/>
  <c r="AI14" i="1"/>
  <c r="B16" i="1"/>
  <c r="B39" i="1" s="1"/>
  <c r="AM11" i="1"/>
  <c r="AL20" i="1"/>
  <c r="AJ9" i="1"/>
  <c r="AP9" i="1" s="1"/>
  <c r="D9" i="1"/>
  <c r="D32" i="1" s="1"/>
  <c r="AL12" i="1"/>
  <c r="G12" i="1"/>
  <c r="G35" i="1" s="1"/>
  <c r="D13" i="1"/>
  <c r="D36" i="1" s="1"/>
  <c r="AJ13" i="1"/>
  <c r="AP13" i="1" s="1"/>
  <c r="AJ8" i="1"/>
  <c r="D8" i="1"/>
  <c r="D31" i="1" s="1"/>
  <c r="AI12" i="1"/>
  <c r="B12" i="1"/>
  <c r="B35" i="1" s="1"/>
  <c r="AJ12" i="1"/>
  <c r="D12" i="1"/>
  <c r="D35" i="1" s="1"/>
  <c r="AJ16" i="1"/>
  <c r="D16" i="1"/>
  <c r="D39" i="1" s="1"/>
  <c r="I17" i="1"/>
  <c r="I40" i="1" s="1"/>
  <c r="AM17" i="1"/>
  <c r="AJ14" i="1"/>
  <c r="D14" i="1"/>
  <c r="D37" i="1" s="1"/>
  <c r="AJ17" i="1"/>
  <c r="AP17" i="1" s="1"/>
  <c r="D17" i="1"/>
  <c r="D40" i="1" s="1"/>
  <c r="AM14" i="1"/>
  <c r="I14" i="1"/>
  <c r="I37" i="1" s="1"/>
  <c r="I15" i="1"/>
  <c r="I38" i="1" s="1"/>
  <c r="AM15" i="1"/>
  <c r="AP10" i="1"/>
  <c r="AM16" i="1"/>
  <c r="I16" i="1"/>
  <c r="I39" i="1" s="1"/>
  <c r="D15" i="1"/>
  <c r="D38" i="1" s="1"/>
  <c r="AJ15" i="1"/>
  <c r="AP15" i="1" s="1"/>
  <c r="G6" i="1"/>
  <c r="G29" i="1" s="1"/>
  <c r="AL6" i="1"/>
  <c r="B6" i="1"/>
  <c r="B29" i="1" s="1"/>
  <c r="AI6" i="1"/>
  <c r="AA34" i="1"/>
  <c r="U34" i="1"/>
  <c r="Q34" i="1"/>
  <c r="M34" i="1"/>
  <c r="AJ20" i="1"/>
  <c r="D20" i="1"/>
  <c r="D43" i="1" s="1"/>
  <c r="AA42" i="1"/>
  <c r="U42" i="1"/>
  <c r="Q42" i="1"/>
  <c r="M42" i="1"/>
  <c r="AL22" i="1"/>
  <c r="G22" i="1"/>
  <c r="G45" i="1" s="1"/>
  <c r="AI22" i="1"/>
  <c r="B22" i="1"/>
  <c r="B45" i="1" s="1"/>
  <c r="I20" i="1"/>
  <c r="I43" i="1" s="1"/>
  <c r="AM20" i="1"/>
  <c r="M41" i="1"/>
  <c r="AM4" i="1"/>
  <c r="I4" i="1"/>
  <c r="I27" i="1" s="1"/>
  <c r="B4" i="1"/>
  <c r="B27" i="1" s="1"/>
  <c r="AI4" i="1"/>
  <c r="AL4" i="1"/>
  <c r="G4" i="1"/>
  <c r="G27" i="1" s="1"/>
  <c r="D4" i="1"/>
  <c r="D27" i="1" s="1"/>
  <c r="AJ4" i="1"/>
  <c r="AM23" i="1"/>
  <c r="I23" i="1"/>
  <c r="I46" i="1" s="1"/>
  <c r="AJ21" i="1"/>
  <c r="AP21" i="1" s="1"/>
  <c r="D21" i="1"/>
  <c r="D44" i="1" s="1"/>
  <c r="AM5" i="1"/>
  <c r="I5" i="1"/>
  <c r="I28" i="1" s="1"/>
  <c r="AJ5" i="1"/>
  <c r="AP5" i="1" s="1"/>
  <c r="D5" i="1"/>
  <c r="D28" i="1" s="1"/>
  <c r="I22" i="1"/>
  <c r="I45" i="1" s="1"/>
  <c r="AM22" i="1"/>
  <c r="AM9" i="1"/>
  <c r="I9" i="1"/>
  <c r="I32" i="1" s="1"/>
  <c r="I13" i="1"/>
  <c r="I36" i="1" s="1"/>
  <c r="AM13" i="1"/>
  <c r="Q30" i="1"/>
  <c r="AM21" i="1"/>
  <c r="I21" i="1"/>
  <c r="I44" i="1" s="1"/>
  <c r="AJ22" i="1"/>
  <c r="D22" i="1"/>
  <c r="D45" i="1" s="1"/>
  <c r="Q41" i="1"/>
  <c r="AJ23" i="1"/>
  <c r="AP23" i="1" s="1"/>
  <c r="D23" i="1"/>
  <c r="D46" i="1" s="1"/>
  <c r="AM8" i="1"/>
  <c r="I8" i="1"/>
  <c r="I31" i="1" s="1"/>
  <c r="AM12" i="1"/>
  <c r="I12" i="1"/>
  <c r="I35" i="1" s="1"/>
  <c r="U30" i="1" l="1"/>
  <c r="AA30" i="1"/>
  <c r="M29" i="1"/>
  <c r="AO8" i="1"/>
  <c r="AO18" i="1"/>
  <c r="M43" i="1"/>
  <c r="U33" i="1"/>
  <c r="AA33" i="1" s="1"/>
  <c r="Q29" i="1"/>
  <c r="U29" i="1" s="1"/>
  <c r="Q31" i="1"/>
  <c r="M31" i="1"/>
  <c r="U31" i="1" s="1"/>
  <c r="M39" i="1"/>
  <c r="AP16" i="1"/>
  <c r="Q39" i="1"/>
  <c r="Q37" i="1"/>
  <c r="M37" i="1"/>
  <c r="AP12" i="1"/>
  <c r="AO14" i="1"/>
  <c r="Q43" i="1"/>
  <c r="Q45" i="1"/>
  <c r="AP20" i="1"/>
  <c r="AP4" i="1"/>
  <c r="Q27" i="1"/>
  <c r="AA40" i="1"/>
  <c r="U40" i="1"/>
  <c r="Q40" i="1"/>
  <c r="M40" i="1"/>
  <c r="AO4" i="1"/>
  <c r="M27" i="1"/>
  <c r="AP14" i="1"/>
  <c r="AO6" i="1"/>
  <c r="U41" i="1"/>
  <c r="AO20" i="1"/>
  <c r="AA46" i="1"/>
  <c r="U46" i="1"/>
  <c r="Q46" i="1"/>
  <c r="M46" i="1"/>
  <c r="AA28" i="1"/>
  <c r="U28" i="1"/>
  <c r="M28" i="1"/>
  <c r="Q28" i="1"/>
  <c r="M35" i="1"/>
  <c r="M45" i="1"/>
  <c r="AO12" i="1"/>
  <c r="AP8" i="1"/>
  <c r="AA44" i="1"/>
  <c r="M44" i="1"/>
  <c r="U44" i="1"/>
  <c r="Q44" i="1"/>
  <c r="AA36" i="1"/>
  <c r="U36" i="1"/>
  <c r="M36" i="1"/>
  <c r="Q36" i="1"/>
  <c r="AO16" i="1"/>
  <c r="Q35" i="1"/>
  <c r="AA38" i="1"/>
  <c r="U38" i="1"/>
  <c r="Q38" i="1"/>
  <c r="M38" i="1"/>
  <c r="AP22" i="1"/>
  <c r="AA32" i="1"/>
  <c r="U32" i="1"/>
  <c r="Q32" i="1"/>
  <c r="M32" i="1"/>
  <c r="AO22" i="1"/>
  <c r="U37" i="1" l="1"/>
  <c r="Y33" i="1"/>
  <c r="U39" i="1"/>
  <c r="Y39" i="1" s="1"/>
  <c r="U43" i="1"/>
  <c r="AA43" i="1" s="1"/>
  <c r="U45" i="1"/>
  <c r="Y45" i="1" s="1"/>
  <c r="U27" i="1"/>
  <c r="AA27" i="1" s="1"/>
  <c r="AA41" i="1"/>
  <c r="Y41" i="1"/>
  <c r="AA29" i="1"/>
  <c r="Y29" i="1"/>
  <c r="AA31" i="1"/>
  <c r="Y31" i="1"/>
  <c r="U35" i="1"/>
  <c r="Y37" i="1"/>
  <c r="AA37" i="1"/>
  <c r="Y43" i="1" l="1"/>
  <c r="AA39" i="1"/>
  <c r="AA45" i="1"/>
  <c r="Y27" i="1"/>
  <c r="AA35" i="1"/>
  <c r="Y35" i="1"/>
</calcChain>
</file>

<file path=xl/sharedStrings.xml><?xml version="1.0" encoding="utf-8"?>
<sst xmlns="http://schemas.openxmlformats.org/spreadsheetml/2006/main" count="101" uniqueCount="31">
  <si>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帯分数＋帯分数＝帯分数 </t>
    </r>
    <r>
      <rPr>
        <b/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オビ</t>
    </rPh>
    <rPh sb="19" eb="20">
      <t>ブン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</si>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</sst>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0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FF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 shrinkToFit="1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13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17" fillId="0" borderId="7" xfId="0" applyFont="1" applyBorder="1" applyAlignment="1">
      <alignment horizontal="center" shrinkToFit="1"/>
    </xf>
    <xf numFmtId="49" fontId="18" fillId="0" borderId="7" xfId="0" applyNumberFormat="1" applyFont="1" applyBorder="1" applyAlignment="1">
      <alignment horizontal="right" vertical="center"/>
    </xf>
    <xf numFmtId="49" fontId="17" fillId="0" borderId="7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 shrinkToFit="1"/>
    </xf>
    <xf numFmtId="49" fontId="18" fillId="0" borderId="7" xfId="0" applyNumberFormat="1" applyFont="1" applyBorder="1" applyAlignment="1">
      <alignment horizontal="center" vertical="center"/>
    </xf>
    <xf numFmtId="0" fontId="19" fillId="0" borderId="7" xfId="0" applyFont="1" applyBorder="1">
      <alignment vertical="center"/>
    </xf>
    <xf numFmtId="49" fontId="19" fillId="0" borderId="7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top" shrinkToFit="1"/>
    </xf>
    <xf numFmtId="49" fontId="18" fillId="0" borderId="5" xfId="0" applyNumberFormat="1" applyFont="1" applyBorder="1" applyAlignment="1">
      <alignment horizontal="right" vertical="center"/>
    </xf>
    <xf numFmtId="49" fontId="17" fillId="0" borderId="5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top"/>
    </xf>
    <xf numFmtId="49" fontId="18" fillId="0" borderId="5" xfId="0" applyNumberFormat="1" applyFont="1" applyBorder="1" applyAlignment="1">
      <alignment horizontal="center" vertical="center"/>
    </xf>
    <xf numFmtId="0" fontId="19" fillId="0" borderId="5" xfId="0" applyFont="1" applyBorder="1">
      <alignment vertical="center"/>
    </xf>
    <xf numFmtId="49" fontId="19" fillId="0" borderId="5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2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5" xfId="0" applyFont="1" applyBorder="1" applyAlignment="1">
      <alignment horizontal="center" shrinkToFit="1"/>
    </xf>
    <xf numFmtId="0" fontId="9" fillId="0" borderId="0" xfId="0" applyFont="1" applyAlignment="1">
      <alignment horizontal="center" shrinkToFit="1"/>
    </xf>
    <xf numFmtId="49" fontId="9" fillId="0" borderId="0" xfId="0" applyNumberFormat="1" applyFont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vertical="center" shrinkToFit="1"/>
    </xf>
    <xf numFmtId="0" fontId="17" fillId="0" borderId="5" xfId="0" applyFont="1" applyBorder="1" applyAlignment="1">
      <alignment vertic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49" fontId="1" fillId="0" borderId="15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0" xfId="0" applyFont="1">
      <alignment vertical="center"/>
    </xf>
    <xf numFmtId="49" fontId="8" fillId="0" borderId="0" xfId="0" applyNumberFormat="1" applyFont="1" applyAlignment="1">
      <alignment horizontal="center" vertical="center"/>
    </xf>
    <xf numFmtId="0" fontId="15" fillId="0" borderId="12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5" xfId="0" applyFont="1" applyBorder="1">
      <alignment vertical="center"/>
    </xf>
    <xf numFmtId="0" fontId="14" fillId="0" borderId="0" xfId="0" applyFont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1">
    <cellStyle name="標準" xfId="0" builtinId="0"/>
  </cellStyles>
  <dxfs count="2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7C3BB-B264-4A93-ACF5-6F8A121087D4}">
  <sheetPr>
    <pageSetUpPr fitToPage="1"/>
  </sheetPr>
  <dimension ref="A1:BP215"/>
  <sheetViews>
    <sheetView showGridLines="0" tabSelected="1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8" customWidth="1"/>
    <col min="3" max="3" width="1.625" style="1" customWidth="1"/>
    <col min="4" max="4" width="6.625" style="1" customWidth="1"/>
    <col min="5" max="5" width="1.625" style="1" customWidth="1"/>
    <col min="6" max="6" width="6.625" style="7" customWidth="1"/>
    <col min="7" max="7" width="6.625" style="8" customWidth="1"/>
    <col min="8" max="8" width="1.625" style="8" customWidth="1"/>
    <col min="9" max="9" width="6.625" style="1" customWidth="1"/>
    <col min="10" max="10" width="1.625" style="1" customWidth="1"/>
    <col min="11" max="11" width="6.625" style="7" customWidth="1"/>
    <col min="12" max="12" width="1.625" style="7" customWidth="1"/>
    <col min="13" max="13" width="6.625" style="1" customWidth="1"/>
    <col min="14" max="14" width="1.625" style="1" customWidth="1"/>
    <col min="15" max="15" width="4.625" style="7" customWidth="1"/>
    <col min="16" max="16" width="1.625" style="7" customWidth="1"/>
    <col min="17" max="17" width="6.625" style="7" customWidth="1"/>
    <col min="18" max="18" width="1.625" style="7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5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5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87" t="s">
        <v>0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8">
        <v>1</v>
      </c>
      <c r="AD1" s="88"/>
      <c r="BA1" s="2">
        <f ca="1">RAND()</f>
        <v>0.665528903558535</v>
      </c>
      <c r="BB1" s="3">
        <f t="shared" ref="BB1:BB16" ca="1" si="0">RANK(BA1,$BA$1:$BA$44,)</f>
        <v>5</v>
      </c>
      <c r="BC1" s="4"/>
      <c r="BD1" s="5">
        <v>1</v>
      </c>
      <c r="BE1" s="5">
        <v>1</v>
      </c>
      <c r="BF1" s="5">
        <v>1</v>
      </c>
      <c r="BG1" s="5"/>
      <c r="BI1" s="2">
        <f ca="1">RAND()</f>
        <v>0.61021906339301468</v>
      </c>
      <c r="BJ1" s="3">
        <f t="shared" ref="BJ1:BJ55" ca="1" si="1">RANK(BI1,$BI$1:$BI$204,)</f>
        <v>21</v>
      </c>
      <c r="BK1" s="4"/>
      <c r="BL1" s="5">
        <v>1</v>
      </c>
      <c r="BM1" s="5">
        <v>2</v>
      </c>
      <c r="BN1" s="5">
        <v>1</v>
      </c>
      <c r="BO1" s="5">
        <v>1</v>
      </c>
      <c r="BP1" s="5"/>
    </row>
    <row r="2" spans="1:68" ht="45.95" customHeight="1" thickBot="1" x14ac:dyDescent="0.3">
      <c r="B2" s="89" t="s">
        <v>1</v>
      </c>
      <c r="C2" s="90"/>
      <c r="D2" s="90"/>
      <c r="E2" s="90"/>
      <c r="F2" s="90"/>
      <c r="G2" s="90"/>
      <c r="H2" s="91"/>
      <c r="I2" s="89" t="s">
        <v>2</v>
      </c>
      <c r="J2" s="90"/>
      <c r="K2" s="90"/>
      <c r="L2" s="90"/>
      <c r="M2" s="92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1"/>
      <c r="AS2" s="5" t="s">
        <v>3</v>
      </c>
      <c r="AW2" s="5" t="s">
        <v>4</v>
      </c>
      <c r="BA2" s="2">
        <f t="shared" ref="BA2:BA16" ca="1" si="2">RAND()</f>
        <v>0.87308816592191707</v>
      </c>
      <c r="BB2" s="3">
        <f t="shared" ca="1" si="0"/>
        <v>3</v>
      </c>
      <c r="BD2" s="5">
        <v>2</v>
      </c>
      <c r="BE2" s="5">
        <v>1</v>
      </c>
      <c r="BF2" s="5">
        <v>2</v>
      </c>
      <c r="BG2" s="5"/>
      <c r="BI2" s="2">
        <f t="shared" ref="BI2:BI55" ca="1" si="3">RAND()</f>
        <v>0.48593665473145387</v>
      </c>
      <c r="BJ2" s="3">
        <f t="shared" ca="1" si="1"/>
        <v>31</v>
      </c>
      <c r="BL2" s="5">
        <v>2</v>
      </c>
      <c r="BM2" s="5">
        <v>3</v>
      </c>
      <c r="BN2" s="5">
        <v>1</v>
      </c>
      <c r="BO2" s="5">
        <v>1</v>
      </c>
      <c r="BP2" s="5"/>
    </row>
    <row r="3" spans="1:68" ht="20.100000000000001" customHeight="1" x14ac:dyDescent="0.25">
      <c r="B3" s="6"/>
      <c r="AS3" s="9" t="s">
        <v>5</v>
      </c>
      <c r="AT3" s="9" t="s">
        <v>6</v>
      </c>
      <c r="AU3" s="9" t="s">
        <v>7</v>
      </c>
      <c r="AV3" s="5"/>
      <c r="AW3" s="9" t="s">
        <v>5</v>
      </c>
      <c r="AX3" s="9" t="s">
        <v>6</v>
      </c>
      <c r="AY3" s="9" t="s">
        <v>7</v>
      </c>
      <c r="BA3" s="2">
        <f t="shared" ca="1" si="2"/>
        <v>0.64965577066826241</v>
      </c>
      <c r="BB3" s="3">
        <f t="shared" ca="1" si="0"/>
        <v>7</v>
      </c>
      <c r="BD3" s="5">
        <v>3</v>
      </c>
      <c r="BE3" s="5">
        <v>1</v>
      </c>
      <c r="BF3" s="5">
        <v>3</v>
      </c>
      <c r="BG3" s="5"/>
      <c r="BI3" s="2">
        <f t="shared" ca="1" si="3"/>
        <v>0.34870376577722251</v>
      </c>
      <c r="BJ3" s="3">
        <f t="shared" ca="1" si="1"/>
        <v>39</v>
      </c>
      <c r="BL3" s="5">
        <v>3</v>
      </c>
      <c r="BM3" s="5">
        <v>3</v>
      </c>
      <c r="BN3" s="5">
        <v>1</v>
      </c>
      <c r="BO3" s="5">
        <v>2</v>
      </c>
      <c r="BP3" s="5"/>
    </row>
    <row r="4" spans="1:68" ht="51" customHeight="1" x14ac:dyDescent="0.55000000000000004">
      <c r="A4" s="59" t="s">
        <v>8</v>
      </c>
      <c r="B4" s="65">
        <f ca="1">AS4</f>
        <v>2</v>
      </c>
      <c r="C4" s="10"/>
      <c r="D4" s="11">
        <f ca="1">AU4</f>
        <v>2</v>
      </c>
      <c r="E4" s="12"/>
      <c r="F4" s="63" t="s">
        <v>9</v>
      </c>
      <c r="G4" s="65">
        <f ca="1">AW4</f>
        <v>1</v>
      </c>
      <c r="H4" s="10"/>
      <c r="I4" s="13">
        <f ca="1">AY4</f>
        <v>3</v>
      </c>
      <c r="J4" s="14"/>
      <c r="K4" s="63" t="s">
        <v>10</v>
      </c>
      <c r="L4" s="15"/>
      <c r="M4" s="85"/>
      <c r="N4" s="16"/>
      <c r="O4" s="14"/>
      <c r="P4" s="14"/>
      <c r="Q4" s="57"/>
      <c r="R4" s="15"/>
      <c r="S4" s="82"/>
      <c r="T4" s="17"/>
      <c r="U4" s="18"/>
      <c r="V4" s="18"/>
      <c r="W4" s="57"/>
      <c r="X4" s="15"/>
      <c r="Y4" s="57"/>
      <c r="Z4" s="15"/>
      <c r="AA4" s="14"/>
      <c r="AB4" s="14"/>
      <c r="AC4" s="57"/>
      <c r="AD4" s="19"/>
      <c r="AH4" s="84" t="s">
        <v>11</v>
      </c>
      <c r="AI4" s="78">
        <f ca="1">AS4</f>
        <v>2</v>
      </c>
      <c r="AJ4" s="20">
        <f ca="1">AU4</f>
        <v>2</v>
      </c>
      <c r="AK4" s="79" t="s">
        <v>9</v>
      </c>
      <c r="AL4" s="78">
        <f ca="1">AW4</f>
        <v>1</v>
      </c>
      <c r="AM4" s="20">
        <f ca="1">AY4</f>
        <v>3</v>
      </c>
      <c r="AN4" s="79" t="s">
        <v>12</v>
      </c>
      <c r="AO4" s="78">
        <f ca="1">AI4+AL4+QUOTIENT((AJ4+AM4),AP5)</f>
        <v>4</v>
      </c>
      <c r="AP4" s="20">
        <f ca="1">MOD((AJ4+AM4),AP5)</f>
        <v>0</v>
      </c>
      <c r="AQ4" s="3"/>
      <c r="AS4" s="5">
        <f t="shared" ref="AS4:AS13" ca="1" si="4">VLOOKUP($BB1,$BD$1:$BF$204,2,FALSE)</f>
        <v>2</v>
      </c>
      <c r="AT4" s="5">
        <f t="shared" ref="AT4:AT13" ca="1" si="5">VLOOKUP($BJ1,$BL$1:$BO$204,2,FALSE)</f>
        <v>5</v>
      </c>
      <c r="AU4" s="5">
        <f t="shared" ref="AU4:AU13" ca="1" si="6">VLOOKUP($BJ1,$BL$1:$BO$204,3,FALSE)</f>
        <v>2</v>
      </c>
      <c r="AV4" s="5"/>
      <c r="AW4" s="5">
        <f t="shared" ref="AW4:AW13" ca="1" si="7">VLOOKUP($BB1,$BD$1:$BF$204,3,FALSE)</f>
        <v>1</v>
      </c>
      <c r="AX4" s="5">
        <f t="shared" ref="AX4:AX13" ca="1" si="8">VLOOKUP($BJ1,$BL$1:$BO$204,2,FALSE)</f>
        <v>5</v>
      </c>
      <c r="AY4" s="5">
        <f t="shared" ref="AY4:AY13" ca="1" si="9">VLOOKUP($BJ1,$BL$1:$BO$204,4,FALSE)</f>
        <v>3</v>
      </c>
      <c r="BA4" s="2">
        <f t="shared" ca="1" si="2"/>
        <v>0.57774052050356672</v>
      </c>
      <c r="BB4" s="3">
        <f t="shared" ca="1" si="0"/>
        <v>8</v>
      </c>
      <c r="BD4" s="5">
        <v>4</v>
      </c>
      <c r="BE4" s="5">
        <v>1</v>
      </c>
      <c r="BF4" s="5">
        <v>4</v>
      </c>
      <c r="BG4" s="5"/>
      <c r="BI4" s="2">
        <f t="shared" ca="1" si="3"/>
        <v>0.58416434526735295</v>
      </c>
      <c r="BJ4" s="3">
        <f t="shared" ca="1" si="1"/>
        <v>24</v>
      </c>
      <c r="BL4" s="5">
        <v>4</v>
      </c>
      <c r="BM4" s="5">
        <v>3</v>
      </c>
      <c r="BN4" s="5">
        <v>2</v>
      </c>
      <c r="BO4" s="5">
        <v>1</v>
      </c>
      <c r="BP4" s="5"/>
    </row>
    <row r="5" spans="1:68" ht="51" customHeight="1" x14ac:dyDescent="0.25">
      <c r="A5" s="60"/>
      <c r="B5" s="66"/>
      <c r="C5" s="21"/>
      <c r="D5" s="22">
        <f ca="1">AT4</f>
        <v>5</v>
      </c>
      <c r="E5" s="23"/>
      <c r="F5" s="64"/>
      <c r="G5" s="66"/>
      <c r="H5" s="21"/>
      <c r="I5" s="22">
        <f ca="1">AX4</f>
        <v>5</v>
      </c>
      <c r="J5" s="23"/>
      <c r="K5" s="64"/>
      <c r="L5" s="24"/>
      <c r="M5" s="86"/>
      <c r="N5" s="25"/>
      <c r="O5" s="23"/>
      <c r="P5" s="23"/>
      <c r="Q5" s="58"/>
      <c r="R5" s="24"/>
      <c r="S5" s="83"/>
      <c r="T5" s="26"/>
      <c r="U5" s="27"/>
      <c r="V5" s="27"/>
      <c r="W5" s="58"/>
      <c r="X5" s="24"/>
      <c r="Y5" s="58"/>
      <c r="Z5" s="24"/>
      <c r="AA5" s="28"/>
      <c r="AB5" s="28"/>
      <c r="AC5" s="58"/>
      <c r="AD5" s="29"/>
      <c r="AH5" s="84"/>
      <c r="AI5" s="78"/>
      <c r="AJ5" s="3">
        <f ca="1">AT4</f>
        <v>5</v>
      </c>
      <c r="AK5" s="79"/>
      <c r="AL5" s="78"/>
      <c r="AM5" s="3">
        <f ca="1">AX4</f>
        <v>5</v>
      </c>
      <c r="AN5" s="79"/>
      <c r="AO5" s="78"/>
      <c r="AP5" s="3">
        <f ca="1">AJ5</f>
        <v>5</v>
      </c>
      <c r="AQ5" s="3"/>
      <c r="AS5" s="5">
        <f t="shared" ca="1" si="4"/>
        <v>1</v>
      </c>
      <c r="AT5" s="5">
        <f t="shared" ca="1" si="5"/>
        <v>6</v>
      </c>
      <c r="AU5" s="5">
        <f t="shared" ca="1" si="6"/>
        <v>1</v>
      </c>
      <c r="AV5" s="5"/>
      <c r="AW5" s="5">
        <f t="shared" ca="1" si="7"/>
        <v>3</v>
      </c>
      <c r="AX5" s="5">
        <f t="shared" ca="1" si="8"/>
        <v>6</v>
      </c>
      <c r="AY5" s="5">
        <f t="shared" ca="1" si="9"/>
        <v>1</v>
      </c>
      <c r="BA5" s="2">
        <f t="shared" ca="1" si="2"/>
        <v>0.14657180939194248</v>
      </c>
      <c r="BB5" s="3">
        <f t="shared" ca="1" si="0"/>
        <v>12</v>
      </c>
      <c r="BD5" s="5">
        <v>5</v>
      </c>
      <c r="BE5" s="5">
        <v>2</v>
      </c>
      <c r="BF5" s="5">
        <v>1</v>
      </c>
      <c r="BG5" s="5"/>
      <c r="BI5" s="2">
        <f t="shared" ca="1" si="3"/>
        <v>0.51325173045962214</v>
      </c>
      <c r="BJ5" s="3">
        <f t="shared" ca="1" si="1"/>
        <v>28</v>
      </c>
      <c r="BL5" s="5">
        <v>5</v>
      </c>
      <c r="BM5" s="5">
        <v>3</v>
      </c>
      <c r="BN5" s="5">
        <v>2</v>
      </c>
      <c r="BO5" s="5">
        <v>2</v>
      </c>
      <c r="BP5" s="5"/>
    </row>
    <row r="6" spans="1:68" ht="51" customHeight="1" x14ac:dyDescent="0.55000000000000004">
      <c r="A6" s="59" t="s">
        <v>13</v>
      </c>
      <c r="B6" s="61">
        <f ca="1">AS5</f>
        <v>1</v>
      </c>
      <c r="C6" s="10"/>
      <c r="D6" s="11">
        <f ca="1">AU5</f>
        <v>1</v>
      </c>
      <c r="E6" s="12"/>
      <c r="F6" s="63" t="s">
        <v>9</v>
      </c>
      <c r="G6" s="65">
        <f ca="1">AW5</f>
        <v>3</v>
      </c>
      <c r="H6" s="10"/>
      <c r="I6" s="13">
        <f ca="1">AY5</f>
        <v>1</v>
      </c>
      <c r="J6" s="14"/>
      <c r="K6" s="63" t="s">
        <v>10</v>
      </c>
      <c r="L6" s="15"/>
      <c r="M6" s="85"/>
      <c r="N6" s="16"/>
      <c r="O6" s="14"/>
      <c r="P6" s="14"/>
      <c r="Q6" s="57"/>
      <c r="R6" s="15"/>
      <c r="S6" s="82"/>
      <c r="T6" s="17"/>
      <c r="U6" s="18"/>
      <c r="V6" s="18"/>
      <c r="W6" s="57"/>
      <c r="X6" s="15"/>
      <c r="Y6" s="57"/>
      <c r="Z6" s="15"/>
      <c r="AA6" s="14"/>
      <c r="AB6" s="14"/>
      <c r="AC6" s="57"/>
      <c r="AD6" s="19">
        <f t="shared" ref="AD6:AD15" si="10">W6+AA6</f>
        <v>0</v>
      </c>
      <c r="AH6" s="84" t="s">
        <v>14</v>
      </c>
      <c r="AI6" s="78">
        <f ca="1">AS5</f>
        <v>1</v>
      </c>
      <c r="AJ6" s="20">
        <f ca="1">AU5</f>
        <v>1</v>
      </c>
      <c r="AK6" s="79" t="s">
        <v>9</v>
      </c>
      <c r="AL6" s="78">
        <f ca="1">AW5</f>
        <v>3</v>
      </c>
      <c r="AM6" s="20">
        <f ca="1">AY5</f>
        <v>1</v>
      </c>
      <c r="AN6" s="79" t="s">
        <v>12</v>
      </c>
      <c r="AO6" s="78">
        <f ca="1">AI6+AL6+QUOTIENT((AJ6+AM6),AP7)</f>
        <v>4</v>
      </c>
      <c r="AP6" s="20">
        <f ca="1">MOD((AJ6+AM6),AP7)</f>
        <v>2</v>
      </c>
      <c r="AQ6" s="3"/>
      <c r="AS6" s="5">
        <f t="shared" ca="1" si="4"/>
        <v>2</v>
      </c>
      <c r="AT6" s="5">
        <f t="shared" ca="1" si="5"/>
        <v>6</v>
      </c>
      <c r="AU6" s="5">
        <f t="shared" ca="1" si="6"/>
        <v>2</v>
      </c>
      <c r="AV6" s="5"/>
      <c r="AW6" s="5">
        <f t="shared" ca="1" si="7"/>
        <v>3</v>
      </c>
      <c r="AX6" s="5">
        <f t="shared" ca="1" si="8"/>
        <v>6</v>
      </c>
      <c r="AY6" s="5">
        <f t="shared" ca="1" si="9"/>
        <v>4</v>
      </c>
      <c r="BA6" s="2">
        <f t="shared" ca="1" si="2"/>
        <v>0.94052363641474435</v>
      </c>
      <c r="BB6" s="3">
        <f t="shared" ca="1" si="0"/>
        <v>2</v>
      </c>
      <c r="BD6" s="5">
        <v>6</v>
      </c>
      <c r="BE6" s="5">
        <v>2</v>
      </c>
      <c r="BF6" s="5">
        <v>2</v>
      </c>
      <c r="BG6" s="5"/>
      <c r="BI6" s="2">
        <f t="shared" ca="1" si="3"/>
        <v>0.66570539421751607</v>
      </c>
      <c r="BJ6" s="3">
        <f t="shared" ca="1" si="1"/>
        <v>19</v>
      </c>
      <c r="BL6" s="5">
        <v>6</v>
      </c>
      <c r="BM6" s="5">
        <v>4</v>
      </c>
      <c r="BN6" s="5">
        <v>1</v>
      </c>
      <c r="BO6" s="5">
        <v>1</v>
      </c>
      <c r="BP6" s="5"/>
    </row>
    <row r="7" spans="1:68" ht="51" customHeight="1" x14ac:dyDescent="0.25">
      <c r="A7" s="60"/>
      <c r="B7" s="62"/>
      <c r="C7" s="21"/>
      <c r="D7" s="22">
        <f ca="1">AT5</f>
        <v>6</v>
      </c>
      <c r="E7" s="23"/>
      <c r="F7" s="64"/>
      <c r="G7" s="66"/>
      <c r="H7" s="21"/>
      <c r="I7" s="22">
        <f ca="1">AX5</f>
        <v>6</v>
      </c>
      <c r="J7" s="23"/>
      <c r="K7" s="64"/>
      <c r="L7" s="24"/>
      <c r="M7" s="86"/>
      <c r="N7" s="25"/>
      <c r="O7" s="23"/>
      <c r="P7" s="23"/>
      <c r="Q7" s="58"/>
      <c r="R7" s="24"/>
      <c r="S7" s="83"/>
      <c r="T7" s="26"/>
      <c r="U7" s="27"/>
      <c r="V7" s="27"/>
      <c r="W7" s="58"/>
      <c r="X7" s="24"/>
      <c r="Y7" s="58"/>
      <c r="Z7" s="24"/>
      <c r="AA7" s="28"/>
      <c r="AB7" s="28"/>
      <c r="AC7" s="58"/>
      <c r="AD7" s="29">
        <f t="shared" si="10"/>
        <v>0</v>
      </c>
      <c r="AH7" s="84"/>
      <c r="AI7" s="78"/>
      <c r="AJ7" s="3">
        <f ca="1">AT5</f>
        <v>6</v>
      </c>
      <c r="AK7" s="79"/>
      <c r="AL7" s="78"/>
      <c r="AM7" s="3">
        <f ca="1">AX5</f>
        <v>6</v>
      </c>
      <c r="AN7" s="79"/>
      <c r="AO7" s="78"/>
      <c r="AP7" s="3">
        <f ca="1">AJ7</f>
        <v>6</v>
      </c>
      <c r="AQ7" s="3"/>
      <c r="AS7" s="5">
        <f t="shared" ca="1" si="4"/>
        <v>2</v>
      </c>
      <c r="AT7" s="5">
        <f t="shared" ca="1" si="5"/>
        <v>5</v>
      </c>
      <c r="AU7" s="5">
        <f t="shared" ca="1" si="6"/>
        <v>3</v>
      </c>
      <c r="AV7" s="5"/>
      <c r="AW7" s="5">
        <f t="shared" ca="1" si="7"/>
        <v>4</v>
      </c>
      <c r="AX7" s="5">
        <f t="shared" ca="1" si="8"/>
        <v>5</v>
      </c>
      <c r="AY7" s="5">
        <f t="shared" ca="1" si="9"/>
        <v>2</v>
      </c>
      <c r="BA7" s="2">
        <f t="shared" ca="1" si="2"/>
        <v>0.95987458371448919</v>
      </c>
      <c r="BB7" s="3">
        <f t="shared" ca="1" si="0"/>
        <v>1</v>
      </c>
      <c r="BD7" s="5">
        <v>7</v>
      </c>
      <c r="BE7" s="5">
        <v>2</v>
      </c>
      <c r="BF7" s="5">
        <v>3</v>
      </c>
      <c r="BG7" s="5"/>
      <c r="BI7" s="2">
        <f t="shared" ca="1" si="3"/>
        <v>0.39227172769985053</v>
      </c>
      <c r="BJ7" s="3">
        <f t="shared" ca="1" si="1"/>
        <v>38</v>
      </c>
      <c r="BL7" s="5">
        <v>7</v>
      </c>
      <c r="BM7" s="5">
        <v>4</v>
      </c>
      <c r="BN7" s="5">
        <v>1</v>
      </c>
      <c r="BO7" s="5">
        <v>2</v>
      </c>
      <c r="BP7" s="5"/>
    </row>
    <row r="8" spans="1:68" ht="51" customHeight="1" x14ac:dyDescent="0.55000000000000004">
      <c r="A8" s="59" t="s">
        <v>15</v>
      </c>
      <c r="B8" s="61">
        <f ca="1">AS6</f>
        <v>2</v>
      </c>
      <c r="C8" s="10"/>
      <c r="D8" s="11">
        <f ca="1">AU6</f>
        <v>2</v>
      </c>
      <c r="E8" s="12"/>
      <c r="F8" s="63" t="s">
        <v>9</v>
      </c>
      <c r="G8" s="65">
        <f ca="1">AW6</f>
        <v>3</v>
      </c>
      <c r="H8" s="10"/>
      <c r="I8" s="13">
        <f ca="1">AY6</f>
        <v>4</v>
      </c>
      <c r="J8" s="14"/>
      <c r="K8" s="63" t="s">
        <v>10</v>
      </c>
      <c r="L8" s="15"/>
      <c r="M8" s="85"/>
      <c r="N8" s="16"/>
      <c r="O8" s="14"/>
      <c r="P8" s="14"/>
      <c r="Q8" s="57"/>
      <c r="R8" s="15"/>
      <c r="S8" s="82"/>
      <c r="T8" s="17"/>
      <c r="U8" s="18"/>
      <c r="V8" s="18"/>
      <c r="W8" s="57"/>
      <c r="X8" s="15"/>
      <c r="Y8" s="57"/>
      <c r="Z8" s="15"/>
      <c r="AA8" s="14"/>
      <c r="AB8" s="14"/>
      <c r="AC8" s="57"/>
      <c r="AD8" s="19">
        <f t="shared" si="10"/>
        <v>0</v>
      </c>
      <c r="AH8" s="84" t="s">
        <v>16</v>
      </c>
      <c r="AI8" s="78">
        <f ca="1">AS6</f>
        <v>2</v>
      </c>
      <c r="AJ8" s="20">
        <f ca="1">AU6</f>
        <v>2</v>
      </c>
      <c r="AK8" s="79" t="s">
        <v>9</v>
      </c>
      <c r="AL8" s="78">
        <f ca="1">AW6</f>
        <v>3</v>
      </c>
      <c r="AM8" s="20">
        <f ca="1">AY6</f>
        <v>4</v>
      </c>
      <c r="AN8" s="79" t="s">
        <v>12</v>
      </c>
      <c r="AO8" s="78">
        <f ca="1">AI8+AL8+QUOTIENT((AJ8+AM8),AP9)</f>
        <v>6</v>
      </c>
      <c r="AP8" s="20">
        <f ca="1">MOD((AJ8+AM8),AP9)</f>
        <v>0</v>
      </c>
      <c r="AQ8" s="3"/>
      <c r="AS8" s="5">
        <f t="shared" ca="1" si="4"/>
        <v>3</v>
      </c>
      <c r="AT8" s="5">
        <f t="shared" ca="1" si="5"/>
        <v>5</v>
      </c>
      <c r="AU8" s="5">
        <f t="shared" ca="1" si="6"/>
        <v>4</v>
      </c>
      <c r="AV8" s="5"/>
      <c r="AW8" s="5">
        <f t="shared" ca="1" si="7"/>
        <v>4</v>
      </c>
      <c r="AX8" s="5">
        <f t="shared" ca="1" si="8"/>
        <v>5</v>
      </c>
      <c r="AY8" s="5">
        <f t="shared" ca="1" si="9"/>
        <v>2</v>
      </c>
      <c r="BA8" s="2">
        <f t="shared" ca="1" si="2"/>
        <v>7.3234484951858803E-2</v>
      </c>
      <c r="BB8" s="3">
        <f t="shared" ca="1" si="0"/>
        <v>14</v>
      </c>
      <c r="BD8" s="5">
        <v>8</v>
      </c>
      <c r="BE8" s="5">
        <v>2</v>
      </c>
      <c r="BF8" s="5">
        <v>4</v>
      </c>
      <c r="BG8" s="5"/>
      <c r="BI8" s="2">
        <f t="shared" ca="1" si="3"/>
        <v>0.31352937353388355</v>
      </c>
      <c r="BJ8" s="3">
        <f t="shared" ca="1" si="1"/>
        <v>41</v>
      </c>
      <c r="BL8" s="5">
        <v>8</v>
      </c>
      <c r="BM8" s="5">
        <v>4</v>
      </c>
      <c r="BN8" s="5">
        <v>1</v>
      </c>
      <c r="BO8" s="5">
        <v>3</v>
      </c>
      <c r="BP8" s="5"/>
    </row>
    <row r="9" spans="1:68" ht="51" customHeight="1" x14ac:dyDescent="0.25">
      <c r="A9" s="60"/>
      <c r="B9" s="62"/>
      <c r="C9" s="21"/>
      <c r="D9" s="22">
        <f ca="1">AT6</f>
        <v>6</v>
      </c>
      <c r="E9" s="23"/>
      <c r="F9" s="64"/>
      <c r="G9" s="66"/>
      <c r="H9" s="21"/>
      <c r="I9" s="22">
        <f ca="1">AX6</f>
        <v>6</v>
      </c>
      <c r="J9" s="23"/>
      <c r="K9" s="64"/>
      <c r="L9" s="24"/>
      <c r="M9" s="86"/>
      <c r="N9" s="25"/>
      <c r="O9" s="23"/>
      <c r="P9" s="23"/>
      <c r="Q9" s="58"/>
      <c r="R9" s="24"/>
      <c r="S9" s="83"/>
      <c r="T9" s="26"/>
      <c r="U9" s="27"/>
      <c r="V9" s="27"/>
      <c r="W9" s="58"/>
      <c r="X9" s="24"/>
      <c r="Y9" s="58"/>
      <c r="Z9" s="24"/>
      <c r="AA9" s="28"/>
      <c r="AB9" s="28"/>
      <c r="AC9" s="58"/>
      <c r="AD9" s="29">
        <f t="shared" si="10"/>
        <v>0</v>
      </c>
      <c r="AH9" s="84"/>
      <c r="AI9" s="78"/>
      <c r="AJ9" s="3">
        <f ca="1">AT6</f>
        <v>6</v>
      </c>
      <c r="AK9" s="79"/>
      <c r="AL9" s="78"/>
      <c r="AM9" s="3">
        <f ca="1">AX6</f>
        <v>6</v>
      </c>
      <c r="AN9" s="79"/>
      <c r="AO9" s="78"/>
      <c r="AP9" s="3">
        <f ca="1">AJ9</f>
        <v>6</v>
      </c>
      <c r="AQ9" s="3"/>
      <c r="AS9" s="5">
        <f t="shared" ca="1" si="4"/>
        <v>1</v>
      </c>
      <c r="AT9" s="5">
        <f t="shared" ca="1" si="5"/>
        <v>5</v>
      </c>
      <c r="AU9" s="5">
        <f t="shared" ca="1" si="6"/>
        <v>2</v>
      </c>
      <c r="AV9" s="5"/>
      <c r="AW9" s="5">
        <f t="shared" ca="1" si="7"/>
        <v>2</v>
      </c>
      <c r="AX9" s="5">
        <f t="shared" ca="1" si="8"/>
        <v>5</v>
      </c>
      <c r="AY9" s="5">
        <f t="shared" ca="1" si="9"/>
        <v>1</v>
      </c>
      <c r="BA9" s="2">
        <f t="shared" ca="1" si="2"/>
        <v>0.39745067845968662</v>
      </c>
      <c r="BB9" s="3">
        <f t="shared" ca="1" si="0"/>
        <v>9</v>
      </c>
      <c r="BD9" s="5">
        <v>9</v>
      </c>
      <c r="BE9" s="5">
        <v>3</v>
      </c>
      <c r="BF9" s="5">
        <v>1</v>
      </c>
      <c r="BG9" s="5"/>
      <c r="BI9" s="2">
        <f t="shared" ca="1" si="3"/>
        <v>0.4610910944170753</v>
      </c>
      <c r="BJ9" s="3">
        <f t="shared" ca="1" si="1"/>
        <v>32</v>
      </c>
      <c r="BL9" s="5">
        <v>9</v>
      </c>
      <c r="BM9" s="5">
        <v>4</v>
      </c>
      <c r="BN9" s="5">
        <v>2</v>
      </c>
      <c r="BO9" s="5">
        <v>1</v>
      </c>
      <c r="BP9" s="5"/>
    </row>
    <row r="10" spans="1:68" ht="51" customHeight="1" x14ac:dyDescent="0.55000000000000004">
      <c r="A10" s="59" t="s">
        <v>17</v>
      </c>
      <c r="B10" s="61">
        <f ca="1">AS7</f>
        <v>2</v>
      </c>
      <c r="C10" s="10"/>
      <c r="D10" s="11">
        <f ca="1">AU7</f>
        <v>3</v>
      </c>
      <c r="E10" s="12"/>
      <c r="F10" s="63" t="s">
        <v>9</v>
      </c>
      <c r="G10" s="65">
        <f ca="1">AW7</f>
        <v>4</v>
      </c>
      <c r="H10" s="10"/>
      <c r="I10" s="13">
        <f ca="1">AY7</f>
        <v>2</v>
      </c>
      <c r="J10" s="14"/>
      <c r="K10" s="63" t="s">
        <v>10</v>
      </c>
      <c r="L10" s="15"/>
      <c r="M10" s="85"/>
      <c r="N10" s="16"/>
      <c r="O10" s="14"/>
      <c r="P10" s="14"/>
      <c r="Q10" s="57"/>
      <c r="R10" s="15"/>
      <c r="S10" s="82"/>
      <c r="T10" s="17"/>
      <c r="U10" s="18"/>
      <c r="V10" s="18"/>
      <c r="W10" s="57"/>
      <c r="X10" s="15"/>
      <c r="Y10" s="57"/>
      <c r="Z10" s="15"/>
      <c r="AA10" s="14"/>
      <c r="AB10" s="14"/>
      <c r="AC10" s="57"/>
      <c r="AD10" s="19">
        <f t="shared" si="10"/>
        <v>0</v>
      </c>
      <c r="AH10" s="84" t="s">
        <v>18</v>
      </c>
      <c r="AI10" s="78">
        <f ca="1">AS7</f>
        <v>2</v>
      </c>
      <c r="AJ10" s="20">
        <f ca="1">AU7</f>
        <v>3</v>
      </c>
      <c r="AK10" s="79" t="s">
        <v>9</v>
      </c>
      <c r="AL10" s="78">
        <f ca="1">AW7</f>
        <v>4</v>
      </c>
      <c r="AM10" s="20">
        <f ca="1">AY7</f>
        <v>2</v>
      </c>
      <c r="AN10" s="79" t="s">
        <v>12</v>
      </c>
      <c r="AO10" s="78">
        <f ca="1">AI10+AL10+QUOTIENT((AJ10+AM10),AP11)</f>
        <v>7</v>
      </c>
      <c r="AP10" s="20">
        <f ca="1">MOD((AJ10+AM10),AP11)</f>
        <v>0</v>
      </c>
      <c r="AQ10" s="3"/>
      <c r="AS10" s="5">
        <f t="shared" ca="1" si="4"/>
        <v>1</v>
      </c>
      <c r="AT10" s="5">
        <f t="shared" ca="1" si="5"/>
        <v>6</v>
      </c>
      <c r="AU10" s="5">
        <f t="shared" ca="1" si="6"/>
        <v>2</v>
      </c>
      <c r="AV10" s="5"/>
      <c r="AW10" s="5">
        <f t="shared" ca="1" si="7"/>
        <v>1</v>
      </c>
      <c r="AX10" s="5">
        <f t="shared" ca="1" si="8"/>
        <v>6</v>
      </c>
      <c r="AY10" s="5">
        <f t="shared" ca="1" si="9"/>
        <v>3</v>
      </c>
      <c r="BA10" s="2">
        <f t="shared" ca="1" si="2"/>
        <v>0.66116350330730544</v>
      </c>
      <c r="BB10" s="3">
        <f t="shared" ca="1" si="0"/>
        <v>6</v>
      </c>
      <c r="BD10" s="5">
        <v>10</v>
      </c>
      <c r="BE10" s="5">
        <v>3</v>
      </c>
      <c r="BF10" s="5">
        <v>2</v>
      </c>
      <c r="BG10" s="5"/>
      <c r="BI10" s="2">
        <f t="shared" ca="1" si="3"/>
        <v>0.89853145333985918</v>
      </c>
      <c r="BJ10" s="3">
        <f t="shared" ca="1" si="1"/>
        <v>4</v>
      </c>
      <c r="BL10" s="5">
        <v>10</v>
      </c>
      <c r="BM10" s="5">
        <v>4</v>
      </c>
      <c r="BN10" s="5">
        <v>2</v>
      </c>
      <c r="BO10" s="5">
        <v>2</v>
      </c>
      <c r="BP10" s="5"/>
    </row>
    <row r="11" spans="1:68" ht="51" customHeight="1" x14ac:dyDescent="0.25">
      <c r="A11" s="60"/>
      <c r="B11" s="62"/>
      <c r="C11" s="21"/>
      <c r="D11" s="22">
        <f ca="1">AT7</f>
        <v>5</v>
      </c>
      <c r="E11" s="23"/>
      <c r="F11" s="64"/>
      <c r="G11" s="66"/>
      <c r="H11" s="21"/>
      <c r="I11" s="22">
        <f ca="1">AX7</f>
        <v>5</v>
      </c>
      <c r="J11" s="23"/>
      <c r="K11" s="64"/>
      <c r="L11" s="24"/>
      <c r="M11" s="86"/>
      <c r="N11" s="25"/>
      <c r="O11" s="23"/>
      <c r="P11" s="23"/>
      <c r="Q11" s="58"/>
      <c r="R11" s="24"/>
      <c r="S11" s="83"/>
      <c r="T11" s="26"/>
      <c r="U11" s="27"/>
      <c r="V11" s="27"/>
      <c r="W11" s="58"/>
      <c r="X11" s="24"/>
      <c r="Y11" s="58"/>
      <c r="Z11" s="24"/>
      <c r="AA11" s="28"/>
      <c r="AB11" s="28"/>
      <c r="AC11" s="58"/>
      <c r="AD11" s="29">
        <f t="shared" si="10"/>
        <v>0</v>
      </c>
      <c r="AH11" s="84"/>
      <c r="AI11" s="78"/>
      <c r="AJ11" s="3">
        <f ca="1">AT7</f>
        <v>5</v>
      </c>
      <c r="AK11" s="79"/>
      <c r="AL11" s="78"/>
      <c r="AM11" s="3">
        <f ca="1">AX7</f>
        <v>5</v>
      </c>
      <c r="AN11" s="79"/>
      <c r="AO11" s="78"/>
      <c r="AP11" s="3">
        <f ca="1">AJ11</f>
        <v>5</v>
      </c>
      <c r="AQ11" s="3"/>
      <c r="AS11" s="5">
        <f t="shared" ca="1" si="4"/>
        <v>4</v>
      </c>
      <c r="AT11" s="5">
        <f t="shared" ca="1" si="5"/>
        <v>6</v>
      </c>
      <c r="AU11" s="5">
        <f t="shared" ca="1" si="6"/>
        <v>3</v>
      </c>
      <c r="AV11" s="5"/>
      <c r="AW11" s="5">
        <f t="shared" ca="1" si="7"/>
        <v>2</v>
      </c>
      <c r="AX11" s="5">
        <f t="shared" ca="1" si="8"/>
        <v>6</v>
      </c>
      <c r="AY11" s="5">
        <f t="shared" ca="1" si="9"/>
        <v>1</v>
      </c>
      <c r="BA11" s="2">
        <f t="shared" ca="1" si="2"/>
        <v>0.76817835893620101</v>
      </c>
      <c r="BB11" s="3">
        <f t="shared" ca="1" si="0"/>
        <v>4</v>
      </c>
      <c r="BD11" s="5">
        <v>11</v>
      </c>
      <c r="BE11" s="5">
        <v>3</v>
      </c>
      <c r="BF11" s="5">
        <v>3</v>
      </c>
      <c r="BG11" s="5"/>
      <c r="BI11" s="2">
        <f t="shared" ca="1" si="3"/>
        <v>0.8021669842632998</v>
      </c>
      <c r="BJ11" s="3">
        <f t="shared" ca="1" si="1"/>
        <v>7</v>
      </c>
      <c r="BL11" s="5">
        <v>11</v>
      </c>
      <c r="BM11" s="5">
        <v>4</v>
      </c>
      <c r="BN11" s="5">
        <v>2</v>
      </c>
      <c r="BO11" s="5">
        <v>3</v>
      </c>
      <c r="BP11" s="5"/>
    </row>
    <row r="12" spans="1:68" ht="51" customHeight="1" x14ac:dyDescent="0.55000000000000004">
      <c r="A12" s="59" t="s">
        <v>19</v>
      </c>
      <c r="B12" s="61">
        <f ca="1">AS8</f>
        <v>3</v>
      </c>
      <c r="C12" s="10"/>
      <c r="D12" s="11">
        <f ca="1">AU8</f>
        <v>4</v>
      </c>
      <c r="E12" s="12"/>
      <c r="F12" s="63" t="s">
        <v>9</v>
      </c>
      <c r="G12" s="65">
        <f ca="1">AW8</f>
        <v>4</v>
      </c>
      <c r="H12" s="10"/>
      <c r="I12" s="13">
        <f ca="1">AY8</f>
        <v>2</v>
      </c>
      <c r="J12" s="14"/>
      <c r="K12" s="63" t="s">
        <v>10</v>
      </c>
      <c r="L12" s="15"/>
      <c r="M12" s="85"/>
      <c r="N12" s="16"/>
      <c r="O12" s="14"/>
      <c r="P12" s="14"/>
      <c r="Q12" s="57"/>
      <c r="R12" s="15"/>
      <c r="S12" s="82"/>
      <c r="T12" s="17"/>
      <c r="U12" s="18"/>
      <c r="V12" s="18"/>
      <c r="W12" s="57"/>
      <c r="X12" s="15"/>
      <c r="Y12" s="57"/>
      <c r="Z12" s="15"/>
      <c r="AA12" s="14"/>
      <c r="AB12" s="14"/>
      <c r="AC12" s="57"/>
      <c r="AD12" s="19">
        <f t="shared" si="10"/>
        <v>0</v>
      </c>
      <c r="AH12" s="84" t="s">
        <v>20</v>
      </c>
      <c r="AI12" s="78">
        <f ca="1">AS8</f>
        <v>3</v>
      </c>
      <c r="AJ12" s="20">
        <f ca="1">AU8</f>
        <v>4</v>
      </c>
      <c r="AK12" s="79" t="s">
        <v>9</v>
      </c>
      <c r="AL12" s="78">
        <f ca="1">AW8</f>
        <v>4</v>
      </c>
      <c r="AM12" s="20">
        <f ca="1">AY8</f>
        <v>2</v>
      </c>
      <c r="AN12" s="79" t="s">
        <v>12</v>
      </c>
      <c r="AO12" s="78">
        <f ca="1">AI12+AL12+QUOTIENT((AJ12+AM12),AP13)</f>
        <v>8</v>
      </c>
      <c r="AP12" s="20">
        <f ca="1">MOD((AJ12+AM12),AP13)</f>
        <v>1</v>
      </c>
      <c r="AQ12" s="3"/>
      <c r="AS12" s="5">
        <f t="shared" ca="1" si="4"/>
        <v>3</v>
      </c>
      <c r="AT12" s="5">
        <f t="shared" ca="1" si="5"/>
        <v>6</v>
      </c>
      <c r="AU12" s="5">
        <f t="shared" ca="1" si="6"/>
        <v>1</v>
      </c>
      <c r="AV12" s="5"/>
      <c r="AW12" s="5">
        <f t="shared" ca="1" si="7"/>
        <v>1</v>
      </c>
      <c r="AX12" s="5">
        <f t="shared" ca="1" si="8"/>
        <v>6</v>
      </c>
      <c r="AY12" s="5">
        <f t="shared" ca="1" si="9"/>
        <v>2</v>
      </c>
      <c r="BA12" s="2">
        <f t="shared" ca="1" si="2"/>
        <v>7.3246652717087968E-2</v>
      </c>
      <c r="BB12" s="3">
        <f t="shared" ca="1" si="0"/>
        <v>13</v>
      </c>
      <c r="BD12" s="5">
        <v>12</v>
      </c>
      <c r="BE12" s="5">
        <v>3</v>
      </c>
      <c r="BF12" s="5">
        <v>4</v>
      </c>
      <c r="BG12" s="5"/>
      <c r="BI12" s="2">
        <f t="shared" ca="1" si="3"/>
        <v>0.150931991417945</v>
      </c>
      <c r="BJ12" s="3">
        <f t="shared" ca="1" si="1"/>
        <v>49</v>
      </c>
      <c r="BL12" s="5">
        <v>12</v>
      </c>
      <c r="BM12" s="5">
        <v>4</v>
      </c>
      <c r="BN12" s="5">
        <v>3</v>
      </c>
      <c r="BO12" s="5">
        <v>1</v>
      </c>
      <c r="BP12" s="5"/>
    </row>
    <row r="13" spans="1:68" ht="51" customHeight="1" x14ac:dyDescent="0.25">
      <c r="A13" s="60"/>
      <c r="B13" s="62"/>
      <c r="C13" s="21"/>
      <c r="D13" s="22">
        <f ca="1">AT8</f>
        <v>5</v>
      </c>
      <c r="E13" s="23"/>
      <c r="F13" s="64"/>
      <c r="G13" s="66"/>
      <c r="H13" s="21"/>
      <c r="I13" s="22">
        <f ca="1">AX8</f>
        <v>5</v>
      </c>
      <c r="J13" s="23"/>
      <c r="K13" s="64"/>
      <c r="L13" s="24"/>
      <c r="M13" s="86"/>
      <c r="N13" s="25"/>
      <c r="O13" s="23"/>
      <c r="P13" s="23"/>
      <c r="Q13" s="58"/>
      <c r="R13" s="24"/>
      <c r="S13" s="83"/>
      <c r="T13" s="26"/>
      <c r="U13" s="27"/>
      <c r="V13" s="27"/>
      <c r="W13" s="58"/>
      <c r="X13" s="24"/>
      <c r="Y13" s="58"/>
      <c r="Z13" s="24"/>
      <c r="AA13" s="28"/>
      <c r="AB13" s="28"/>
      <c r="AC13" s="58"/>
      <c r="AD13" s="29">
        <f t="shared" si="10"/>
        <v>0</v>
      </c>
      <c r="AH13" s="84"/>
      <c r="AI13" s="78"/>
      <c r="AJ13" s="3">
        <f ca="1">AT8</f>
        <v>5</v>
      </c>
      <c r="AK13" s="79"/>
      <c r="AL13" s="78"/>
      <c r="AM13" s="3">
        <f ca="1">AX8</f>
        <v>5</v>
      </c>
      <c r="AN13" s="79"/>
      <c r="AO13" s="78"/>
      <c r="AP13" s="3">
        <f ca="1">AJ13</f>
        <v>5</v>
      </c>
      <c r="AQ13" s="3"/>
      <c r="AS13" s="5">
        <f t="shared" ca="1" si="4"/>
        <v>2</v>
      </c>
      <c r="AT13" s="5">
        <f t="shared" ca="1" si="5"/>
        <v>3</v>
      </c>
      <c r="AU13" s="5">
        <f t="shared" ca="1" si="6"/>
        <v>2</v>
      </c>
      <c r="AV13" s="5"/>
      <c r="AW13" s="5">
        <f t="shared" ca="1" si="7"/>
        <v>2</v>
      </c>
      <c r="AX13" s="5">
        <f t="shared" ca="1" si="8"/>
        <v>3</v>
      </c>
      <c r="AY13" s="5">
        <f t="shared" ca="1" si="9"/>
        <v>1</v>
      </c>
      <c r="BA13" s="2">
        <f t="shared" ca="1" si="2"/>
        <v>0.22013414166135703</v>
      </c>
      <c r="BB13" s="3">
        <f t="shared" ca="1" si="0"/>
        <v>11</v>
      </c>
      <c r="BD13" s="5">
        <v>13</v>
      </c>
      <c r="BE13" s="5">
        <v>4</v>
      </c>
      <c r="BF13" s="5">
        <v>1</v>
      </c>
      <c r="BG13" s="5"/>
      <c r="BI13" s="2">
        <f t="shared" ca="1" si="3"/>
        <v>0.774605708468041</v>
      </c>
      <c r="BJ13" s="3">
        <f t="shared" ca="1" si="1"/>
        <v>10</v>
      </c>
      <c r="BL13" s="5">
        <v>13</v>
      </c>
      <c r="BM13" s="5">
        <v>4</v>
      </c>
      <c r="BN13" s="5">
        <v>3</v>
      </c>
      <c r="BO13" s="5">
        <v>2</v>
      </c>
      <c r="BP13" s="5"/>
    </row>
    <row r="14" spans="1:68" ht="51" customHeight="1" x14ac:dyDescent="0.55000000000000004">
      <c r="A14" s="59" t="s">
        <v>21</v>
      </c>
      <c r="B14" s="61">
        <f ca="1">AS9</f>
        <v>1</v>
      </c>
      <c r="C14" s="10"/>
      <c r="D14" s="11">
        <f ca="1">AU9</f>
        <v>2</v>
      </c>
      <c r="E14" s="12"/>
      <c r="F14" s="63" t="s">
        <v>9</v>
      </c>
      <c r="G14" s="65">
        <f ca="1">AW9</f>
        <v>2</v>
      </c>
      <c r="H14" s="10"/>
      <c r="I14" s="13">
        <f ca="1">AY9</f>
        <v>1</v>
      </c>
      <c r="J14" s="14"/>
      <c r="K14" s="63" t="s">
        <v>10</v>
      </c>
      <c r="L14" s="15"/>
      <c r="M14" s="85"/>
      <c r="N14" s="16"/>
      <c r="O14" s="14"/>
      <c r="P14" s="14"/>
      <c r="Q14" s="57"/>
      <c r="R14" s="15"/>
      <c r="S14" s="82"/>
      <c r="T14" s="17"/>
      <c r="U14" s="18"/>
      <c r="V14" s="18"/>
      <c r="W14" s="57"/>
      <c r="X14" s="15"/>
      <c r="Y14" s="57"/>
      <c r="Z14" s="15"/>
      <c r="AA14" s="14"/>
      <c r="AB14" s="14"/>
      <c r="AC14" s="57"/>
      <c r="AD14" s="19">
        <f t="shared" si="10"/>
        <v>0</v>
      </c>
      <c r="AH14" s="84" t="s">
        <v>22</v>
      </c>
      <c r="AI14" s="78">
        <f ca="1">AS9</f>
        <v>1</v>
      </c>
      <c r="AJ14" s="20">
        <f ca="1">AU9</f>
        <v>2</v>
      </c>
      <c r="AK14" s="79" t="s">
        <v>9</v>
      </c>
      <c r="AL14" s="78">
        <f ca="1">AW9</f>
        <v>2</v>
      </c>
      <c r="AM14" s="20">
        <f ca="1">AY9</f>
        <v>1</v>
      </c>
      <c r="AN14" s="79" t="s">
        <v>12</v>
      </c>
      <c r="AO14" s="78">
        <f ca="1">AI14+AL14+QUOTIENT((AJ14+AM14),AP15)</f>
        <v>3</v>
      </c>
      <c r="AP14" s="20">
        <f ca="1">MOD((AJ14+AM14),AP15)</f>
        <v>3</v>
      </c>
      <c r="AQ14" s="3"/>
      <c r="AS14" s="5"/>
      <c r="AT14" s="5"/>
      <c r="AU14" s="5"/>
      <c r="AV14" s="5"/>
      <c r="AW14" s="5"/>
      <c r="AX14" s="5"/>
      <c r="AY14" s="5"/>
      <c r="BA14" s="2">
        <f t="shared" ca="1" si="2"/>
        <v>0.36021047490220737</v>
      </c>
      <c r="BB14" s="3">
        <f t="shared" ca="1" si="0"/>
        <v>10</v>
      </c>
      <c r="BD14" s="5">
        <v>14</v>
      </c>
      <c r="BE14" s="5">
        <v>4</v>
      </c>
      <c r="BF14" s="5">
        <v>2</v>
      </c>
      <c r="BG14" s="5"/>
      <c r="BI14" s="2">
        <f t="shared" ca="1" si="3"/>
        <v>0.75889096634569875</v>
      </c>
      <c r="BJ14" s="3">
        <f t="shared" ca="1" si="1"/>
        <v>13</v>
      </c>
      <c r="BL14" s="5">
        <v>14</v>
      </c>
      <c r="BM14" s="5">
        <v>4</v>
      </c>
      <c r="BN14" s="5">
        <v>3</v>
      </c>
      <c r="BO14" s="5">
        <v>3</v>
      </c>
      <c r="BP14" s="5"/>
    </row>
    <row r="15" spans="1:68" ht="51" customHeight="1" x14ac:dyDescent="0.25">
      <c r="A15" s="60"/>
      <c r="B15" s="62"/>
      <c r="C15" s="21"/>
      <c r="D15" s="22">
        <f ca="1">AT9</f>
        <v>5</v>
      </c>
      <c r="E15" s="23"/>
      <c r="F15" s="64"/>
      <c r="G15" s="66"/>
      <c r="H15" s="21"/>
      <c r="I15" s="22">
        <f ca="1">AX9</f>
        <v>5</v>
      </c>
      <c r="J15" s="23"/>
      <c r="K15" s="64"/>
      <c r="L15" s="24"/>
      <c r="M15" s="86"/>
      <c r="N15" s="25"/>
      <c r="O15" s="23"/>
      <c r="P15" s="23"/>
      <c r="Q15" s="58"/>
      <c r="R15" s="24"/>
      <c r="S15" s="83"/>
      <c r="T15" s="26"/>
      <c r="U15" s="27"/>
      <c r="V15" s="27"/>
      <c r="W15" s="58"/>
      <c r="X15" s="24"/>
      <c r="Y15" s="58"/>
      <c r="Z15" s="24"/>
      <c r="AA15" s="28"/>
      <c r="AB15" s="28"/>
      <c r="AC15" s="58"/>
      <c r="AD15" s="29">
        <f t="shared" si="10"/>
        <v>0</v>
      </c>
      <c r="AH15" s="84"/>
      <c r="AI15" s="78"/>
      <c r="AJ15" s="3">
        <f ca="1">AT9</f>
        <v>5</v>
      </c>
      <c r="AK15" s="79"/>
      <c r="AL15" s="78"/>
      <c r="AM15" s="3">
        <f ca="1">AX9</f>
        <v>5</v>
      </c>
      <c r="AN15" s="79"/>
      <c r="AO15" s="78"/>
      <c r="AP15" s="3">
        <f ca="1">AJ15</f>
        <v>5</v>
      </c>
      <c r="AQ15" s="3"/>
      <c r="AS15" s="5"/>
      <c r="AT15" s="5"/>
      <c r="AU15" s="5"/>
      <c r="AV15" s="5"/>
      <c r="AW15" s="5"/>
      <c r="AX15" s="5"/>
      <c r="AY15" s="5"/>
      <c r="BA15" s="2">
        <f t="shared" ca="1" si="2"/>
        <v>7.1938511833147922E-2</v>
      </c>
      <c r="BB15" s="3">
        <f t="shared" ca="1" si="0"/>
        <v>15</v>
      </c>
      <c r="BD15" s="5">
        <v>15</v>
      </c>
      <c r="BE15" s="5">
        <v>4</v>
      </c>
      <c r="BF15" s="5">
        <v>3</v>
      </c>
      <c r="BG15" s="5"/>
      <c r="BI15" s="2">
        <f t="shared" ca="1" si="3"/>
        <v>0.67980262175608175</v>
      </c>
      <c r="BJ15" s="3">
        <f t="shared" ca="1" si="1"/>
        <v>18</v>
      </c>
      <c r="BL15" s="5">
        <v>15</v>
      </c>
      <c r="BM15" s="5">
        <v>5</v>
      </c>
      <c r="BN15" s="5">
        <v>1</v>
      </c>
      <c r="BO15" s="5">
        <v>1</v>
      </c>
      <c r="BP15" s="5"/>
    </row>
    <row r="16" spans="1:68" ht="51" customHeight="1" x14ac:dyDescent="0.55000000000000004">
      <c r="A16" s="59" t="s">
        <v>23</v>
      </c>
      <c r="B16" s="61">
        <f ca="1">AS10</f>
        <v>1</v>
      </c>
      <c r="C16" s="10"/>
      <c r="D16" s="11">
        <f ca="1">AU10</f>
        <v>2</v>
      </c>
      <c r="E16" s="12"/>
      <c r="F16" s="63" t="s">
        <v>9</v>
      </c>
      <c r="G16" s="65">
        <f ca="1">AW10</f>
        <v>1</v>
      </c>
      <c r="H16" s="10"/>
      <c r="I16" s="13">
        <f ca="1">AY10</f>
        <v>3</v>
      </c>
      <c r="J16" s="14"/>
      <c r="K16" s="63" t="s">
        <v>10</v>
      </c>
      <c r="L16" s="15"/>
      <c r="M16" s="85"/>
      <c r="N16" s="16"/>
      <c r="O16" s="14"/>
      <c r="P16" s="14"/>
      <c r="Q16" s="57"/>
      <c r="R16" s="15"/>
      <c r="S16" s="82"/>
      <c r="T16" s="17"/>
      <c r="U16" s="18"/>
      <c r="V16" s="18"/>
      <c r="W16" s="57"/>
      <c r="X16" s="15"/>
      <c r="Y16" s="57"/>
      <c r="Z16" s="15"/>
      <c r="AA16" s="14"/>
      <c r="AB16" s="14"/>
      <c r="AC16" s="57"/>
      <c r="AD16" s="19"/>
      <c r="AH16" s="84" t="s">
        <v>24</v>
      </c>
      <c r="AI16" s="78">
        <f ca="1">AS10</f>
        <v>1</v>
      </c>
      <c r="AJ16" s="20">
        <f ca="1">AU10</f>
        <v>2</v>
      </c>
      <c r="AK16" s="79" t="s">
        <v>9</v>
      </c>
      <c r="AL16" s="78">
        <f ca="1">AW10</f>
        <v>1</v>
      </c>
      <c r="AM16" s="20">
        <f ca="1">AY10</f>
        <v>3</v>
      </c>
      <c r="AN16" s="79" t="s">
        <v>12</v>
      </c>
      <c r="AO16" s="78">
        <f ca="1">AI16+AL16+QUOTIENT((AJ16+AM16),AP17)</f>
        <v>2</v>
      </c>
      <c r="AP16" s="20">
        <f ca="1">MOD((AJ16+AM16),AP17)</f>
        <v>5</v>
      </c>
      <c r="AQ16" s="3"/>
      <c r="AS16" s="5"/>
      <c r="AT16" s="5"/>
      <c r="AU16" s="5"/>
      <c r="AV16" s="5"/>
      <c r="AW16" s="5"/>
      <c r="AX16" s="5"/>
      <c r="AY16" s="5"/>
      <c r="BA16" s="2">
        <f t="shared" ca="1" si="2"/>
        <v>2.8391811797973121E-2</v>
      </c>
      <c r="BB16" s="3">
        <f t="shared" ca="1" si="0"/>
        <v>16</v>
      </c>
      <c r="BD16" s="5">
        <v>16</v>
      </c>
      <c r="BE16" s="5">
        <v>4</v>
      </c>
      <c r="BF16" s="5">
        <v>4</v>
      </c>
      <c r="BG16" s="5"/>
      <c r="BI16" s="2">
        <f t="shared" ca="1" si="3"/>
        <v>0.50177684459314298</v>
      </c>
      <c r="BJ16" s="3">
        <f t="shared" ca="1" si="1"/>
        <v>30</v>
      </c>
      <c r="BL16" s="5">
        <v>16</v>
      </c>
      <c r="BM16" s="5">
        <v>5</v>
      </c>
      <c r="BN16" s="5">
        <v>1</v>
      </c>
      <c r="BO16" s="5">
        <v>2</v>
      </c>
      <c r="BP16" s="5"/>
    </row>
    <row r="17" spans="1:68" ht="51" customHeight="1" x14ac:dyDescent="0.25">
      <c r="A17" s="60"/>
      <c r="B17" s="62"/>
      <c r="C17" s="21"/>
      <c r="D17" s="22">
        <f ca="1">AT10</f>
        <v>6</v>
      </c>
      <c r="E17" s="23"/>
      <c r="F17" s="64"/>
      <c r="G17" s="66"/>
      <c r="H17" s="21"/>
      <c r="I17" s="22">
        <f ca="1">AX10</f>
        <v>6</v>
      </c>
      <c r="J17" s="23"/>
      <c r="K17" s="64"/>
      <c r="L17" s="24"/>
      <c r="M17" s="86"/>
      <c r="N17" s="25"/>
      <c r="O17" s="23"/>
      <c r="P17" s="23"/>
      <c r="Q17" s="58"/>
      <c r="R17" s="24"/>
      <c r="S17" s="83"/>
      <c r="T17" s="26"/>
      <c r="U17" s="27"/>
      <c r="V17" s="27"/>
      <c r="W17" s="58"/>
      <c r="X17" s="24"/>
      <c r="Y17" s="58"/>
      <c r="Z17" s="24"/>
      <c r="AA17" s="28"/>
      <c r="AB17" s="28"/>
      <c r="AC17" s="58"/>
      <c r="AD17" s="29"/>
      <c r="AH17" s="84"/>
      <c r="AI17" s="78"/>
      <c r="AJ17" s="3">
        <f ca="1">AT10</f>
        <v>6</v>
      </c>
      <c r="AK17" s="79"/>
      <c r="AL17" s="78"/>
      <c r="AM17" s="3">
        <f ca="1">AX10</f>
        <v>6</v>
      </c>
      <c r="AN17" s="79"/>
      <c r="AO17" s="78"/>
      <c r="AP17" s="3">
        <f ca="1">AJ17</f>
        <v>6</v>
      </c>
      <c r="AQ17" s="3"/>
      <c r="AS17" s="5"/>
      <c r="AT17" s="5"/>
      <c r="AU17" s="5"/>
      <c r="AV17" s="5"/>
      <c r="AW17" s="5"/>
      <c r="AX17" s="5"/>
      <c r="AY17" s="5"/>
      <c r="BA17" s="2"/>
      <c r="BB17" s="3"/>
      <c r="BD17" s="5"/>
      <c r="BE17" s="5"/>
      <c r="BF17" s="5"/>
      <c r="BG17" s="5"/>
      <c r="BI17" s="2">
        <f t="shared" ca="1" si="3"/>
        <v>0.69310875946597228</v>
      </c>
      <c r="BJ17" s="3">
        <f t="shared" ca="1" si="1"/>
        <v>17</v>
      </c>
      <c r="BL17" s="5">
        <v>17</v>
      </c>
      <c r="BM17" s="5">
        <v>5</v>
      </c>
      <c r="BN17" s="5">
        <v>1</v>
      </c>
      <c r="BO17" s="5">
        <v>3</v>
      </c>
      <c r="BP17" s="5"/>
    </row>
    <row r="18" spans="1:68" ht="51" customHeight="1" x14ac:dyDescent="0.55000000000000004">
      <c r="A18" s="59" t="s">
        <v>25</v>
      </c>
      <c r="B18" s="61">
        <f ca="1">AS11</f>
        <v>4</v>
      </c>
      <c r="C18" s="10"/>
      <c r="D18" s="11">
        <f ca="1">AU11</f>
        <v>3</v>
      </c>
      <c r="E18" s="12"/>
      <c r="F18" s="63" t="s">
        <v>9</v>
      </c>
      <c r="G18" s="65">
        <f ca="1">AW11</f>
        <v>2</v>
      </c>
      <c r="H18" s="10"/>
      <c r="I18" s="13">
        <f ca="1">AY11</f>
        <v>1</v>
      </c>
      <c r="J18" s="14"/>
      <c r="K18" s="63" t="s">
        <v>10</v>
      </c>
      <c r="L18" s="15"/>
      <c r="M18" s="85"/>
      <c r="N18" s="16"/>
      <c r="O18" s="14"/>
      <c r="P18" s="14"/>
      <c r="Q18" s="57"/>
      <c r="R18" s="15"/>
      <c r="S18" s="82"/>
      <c r="T18" s="17"/>
      <c r="U18" s="18"/>
      <c r="V18" s="18"/>
      <c r="W18" s="57"/>
      <c r="X18" s="15"/>
      <c r="Y18" s="57"/>
      <c r="Z18" s="15"/>
      <c r="AA18" s="14"/>
      <c r="AB18" s="14"/>
      <c r="AC18" s="57"/>
      <c r="AD18" s="19"/>
      <c r="AH18" s="84" t="s">
        <v>26</v>
      </c>
      <c r="AI18" s="78">
        <f ca="1">AS11</f>
        <v>4</v>
      </c>
      <c r="AJ18" s="20">
        <f ca="1">AU11</f>
        <v>3</v>
      </c>
      <c r="AK18" s="79" t="s">
        <v>9</v>
      </c>
      <c r="AL18" s="78">
        <f ca="1">AW11</f>
        <v>2</v>
      </c>
      <c r="AM18" s="20">
        <f ca="1">AY11</f>
        <v>1</v>
      </c>
      <c r="AN18" s="79" t="s">
        <v>12</v>
      </c>
      <c r="AO18" s="78">
        <f ca="1">AI18+AL18+QUOTIENT((AJ18+AM18),AP19)</f>
        <v>6</v>
      </c>
      <c r="AP18" s="20">
        <f ca="1">MOD((AJ18+AM18),AP19)</f>
        <v>4</v>
      </c>
      <c r="AQ18" s="3"/>
      <c r="AS18" s="5"/>
      <c r="AT18" s="5"/>
      <c r="AU18" s="5"/>
      <c r="AV18" s="5"/>
      <c r="AW18" s="5"/>
      <c r="AX18" s="5"/>
      <c r="AY18" s="5"/>
      <c r="BA18" s="2"/>
      <c r="BB18" s="3"/>
      <c r="BD18" s="5"/>
      <c r="BE18" s="5"/>
      <c r="BF18" s="5"/>
      <c r="BG18" s="5"/>
      <c r="BI18" s="2">
        <f t="shared" ca="1" si="3"/>
        <v>0.58179205921617516</v>
      </c>
      <c r="BJ18" s="3">
        <f t="shared" ca="1" si="1"/>
        <v>25</v>
      </c>
      <c r="BL18" s="5">
        <v>18</v>
      </c>
      <c r="BM18" s="5">
        <v>5</v>
      </c>
      <c r="BN18" s="5">
        <v>1</v>
      </c>
      <c r="BO18" s="5">
        <v>4</v>
      </c>
      <c r="BP18" s="5"/>
    </row>
    <row r="19" spans="1:68" ht="51" customHeight="1" x14ac:dyDescent="0.25">
      <c r="A19" s="60"/>
      <c r="B19" s="62"/>
      <c r="C19" s="21"/>
      <c r="D19" s="22">
        <f ca="1">AT11</f>
        <v>6</v>
      </c>
      <c r="E19" s="23"/>
      <c r="F19" s="64"/>
      <c r="G19" s="66"/>
      <c r="H19" s="21"/>
      <c r="I19" s="22">
        <f ca="1">AX11</f>
        <v>6</v>
      </c>
      <c r="J19" s="23"/>
      <c r="K19" s="64"/>
      <c r="L19" s="24"/>
      <c r="M19" s="86"/>
      <c r="N19" s="25"/>
      <c r="O19" s="23"/>
      <c r="P19" s="23"/>
      <c r="Q19" s="58"/>
      <c r="R19" s="24"/>
      <c r="S19" s="83"/>
      <c r="T19" s="26"/>
      <c r="U19" s="27"/>
      <c r="V19" s="27"/>
      <c r="W19" s="58"/>
      <c r="X19" s="24"/>
      <c r="Y19" s="58"/>
      <c r="Z19" s="24"/>
      <c r="AA19" s="28"/>
      <c r="AB19" s="28"/>
      <c r="AC19" s="58"/>
      <c r="AD19" s="29"/>
      <c r="AH19" s="84"/>
      <c r="AI19" s="78"/>
      <c r="AJ19" s="3">
        <f ca="1">AT11</f>
        <v>6</v>
      </c>
      <c r="AK19" s="79"/>
      <c r="AL19" s="78"/>
      <c r="AM19" s="3">
        <f ca="1">AX11</f>
        <v>6</v>
      </c>
      <c r="AN19" s="79"/>
      <c r="AO19" s="78"/>
      <c r="AP19" s="3">
        <f ca="1">AJ19</f>
        <v>6</v>
      </c>
      <c r="AQ19" s="3"/>
      <c r="AS19" s="5"/>
      <c r="AT19" s="5"/>
      <c r="AU19" s="5"/>
      <c r="AV19" s="5"/>
      <c r="AW19" s="5"/>
      <c r="AX19" s="5"/>
      <c r="AY19" s="5"/>
      <c r="BA19" s="2"/>
      <c r="BB19" s="3"/>
      <c r="BD19" s="5"/>
      <c r="BE19" s="5"/>
      <c r="BF19" s="5"/>
      <c r="BG19" s="5"/>
      <c r="BI19" s="2">
        <f t="shared" ca="1" si="3"/>
        <v>0.27742653588254784</v>
      </c>
      <c r="BJ19" s="3">
        <f t="shared" ca="1" si="1"/>
        <v>42</v>
      </c>
      <c r="BL19" s="5">
        <v>19</v>
      </c>
      <c r="BM19" s="5">
        <v>5</v>
      </c>
      <c r="BN19" s="5">
        <v>2</v>
      </c>
      <c r="BO19" s="5">
        <v>1</v>
      </c>
      <c r="BP19" s="5"/>
    </row>
    <row r="20" spans="1:68" ht="51" customHeight="1" x14ac:dyDescent="0.55000000000000004">
      <c r="A20" s="59" t="s">
        <v>27</v>
      </c>
      <c r="B20" s="61">
        <f ca="1">AS12</f>
        <v>3</v>
      </c>
      <c r="C20" s="10"/>
      <c r="D20" s="11">
        <f ca="1">AU12</f>
        <v>1</v>
      </c>
      <c r="E20" s="12"/>
      <c r="F20" s="63" t="s">
        <v>9</v>
      </c>
      <c r="G20" s="65">
        <f ca="1">AW12</f>
        <v>1</v>
      </c>
      <c r="H20" s="10"/>
      <c r="I20" s="13">
        <f ca="1">AY12</f>
        <v>2</v>
      </c>
      <c r="J20" s="14"/>
      <c r="K20" s="63" t="s">
        <v>10</v>
      </c>
      <c r="L20" s="15"/>
      <c r="M20" s="85"/>
      <c r="N20" s="16"/>
      <c r="O20" s="14"/>
      <c r="P20" s="14"/>
      <c r="Q20" s="57"/>
      <c r="R20" s="15"/>
      <c r="S20" s="82"/>
      <c r="T20" s="17"/>
      <c r="U20" s="18"/>
      <c r="V20" s="18"/>
      <c r="W20" s="57"/>
      <c r="X20" s="15"/>
      <c r="Y20" s="57"/>
      <c r="Z20" s="15"/>
      <c r="AA20" s="14"/>
      <c r="AB20" s="14"/>
      <c r="AC20" s="57"/>
      <c r="AD20" s="19"/>
      <c r="AH20" s="84" t="s">
        <v>28</v>
      </c>
      <c r="AI20" s="78">
        <f ca="1">AS12</f>
        <v>3</v>
      </c>
      <c r="AJ20" s="20">
        <f ca="1">AU12</f>
        <v>1</v>
      </c>
      <c r="AK20" s="79" t="s">
        <v>9</v>
      </c>
      <c r="AL20" s="78">
        <f ca="1">AW12</f>
        <v>1</v>
      </c>
      <c r="AM20" s="20">
        <f ca="1">AY12</f>
        <v>2</v>
      </c>
      <c r="AN20" s="79" t="s">
        <v>12</v>
      </c>
      <c r="AO20" s="78">
        <f ca="1">AI20+AL20+QUOTIENT((AJ20+AM20),AP21)</f>
        <v>4</v>
      </c>
      <c r="AP20" s="20">
        <f ca="1">MOD((AJ20+AM20),AP21)</f>
        <v>3</v>
      </c>
      <c r="AQ20" s="3"/>
      <c r="AS20" s="5"/>
      <c r="AT20" s="5"/>
      <c r="AU20" s="5"/>
      <c r="AV20" s="5"/>
      <c r="AW20" s="5"/>
      <c r="AX20" s="5"/>
      <c r="AY20" s="5"/>
      <c r="BA20" s="2"/>
      <c r="BB20" s="3"/>
      <c r="BD20" s="5"/>
      <c r="BE20" s="5"/>
      <c r="BF20" s="5"/>
      <c r="BG20" s="5"/>
      <c r="BI20" s="2">
        <f t="shared" ca="1" si="3"/>
        <v>0.90072656556794117</v>
      </c>
      <c r="BJ20" s="3">
        <f t="shared" ca="1" si="1"/>
        <v>3</v>
      </c>
      <c r="BL20" s="5">
        <v>20</v>
      </c>
      <c r="BM20" s="5">
        <v>5</v>
      </c>
      <c r="BN20" s="5">
        <v>2</v>
      </c>
      <c r="BO20" s="5">
        <v>2</v>
      </c>
      <c r="BP20" s="5"/>
    </row>
    <row r="21" spans="1:68" ht="51" customHeight="1" x14ac:dyDescent="0.25">
      <c r="A21" s="60"/>
      <c r="B21" s="62"/>
      <c r="C21" s="21"/>
      <c r="D21" s="22">
        <f ca="1">AT12</f>
        <v>6</v>
      </c>
      <c r="E21" s="23"/>
      <c r="F21" s="64"/>
      <c r="G21" s="66"/>
      <c r="H21" s="21"/>
      <c r="I21" s="22">
        <f ca="1">AX12</f>
        <v>6</v>
      </c>
      <c r="J21" s="23"/>
      <c r="K21" s="64"/>
      <c r="L21" s="24"/>
      <c r="M21" s="86"/>
      <c r="N21" s="25"/>
      <c r="O21" s="23"/>
      <c r="P21" s="23"/>
      <c r="Q21" s="58"/>
      <c r="R21" s="24"/>
      <c r="S21" s="83"/>
      <c r="T21" s="26"/>
      <c r="U21" s="27"/>
      <c r="V21" s="27"/>
      <c r="W21" s="58"/>
      <c r="X21" s="24"/>
      <c r="Y21" s="58"/>
      <c r="Z21" s="24"/>
      <c r="AA21" s="28"/>
      <c r="AB21" s="28"/>
      <c r="AC21" s="58"/>
      <c r="AD21" s="29"/>
      <c r="AH21" s="84"/>
      <c r="AI21" s="78"/>
      <c r="AJ21" s="3">
        <f ca="1">AT12</f>
        <v>6</v>
      </c>
      <c r="AK21" s="79"/>
      <c r="AL21" s="78"/>
      <c r="AM21" s="3">
        <f ca="1">AX12</f>
        <v>6</v>
      </c>
      <c r="AN21" s="79"/>
      <c r="AO21" s="78"/>
      <c r="AP21" s="3">
        <f ca="1">AJ21</f>
        <v>6</v>
      </c>
      <c r="AQ21" s="3"/>
      <c r="AS21" s="5"/>
      <c r="AT21" s="5"/>
      <c r="AU21" s="5"/>
      <c r="AV21" s="5"/>
      <c r="AW21" s="5"/>
      <c r="AX21" s="5"/>
      <c r="AY21" s="5"/>
      <c r="BA21" s="2"/>
      <c r="BB21" s="3"/>
      <c r="BD21" s="5"/>
      <c r="BE21" s="5"/>
      <c r="BF21" s="5"/>
      <c r="BG21" s="5"/>
      <c r="BI21" s="2">
        <f t="shared" ca="1" si="3"/>
        <v>0.77024246065875412</v>
      </c>
      <c r="BJ21" s="3">
        <f t="shared" ca="1" si="1"/>
        <v>11</v>
      </c>
      <c r="BL21" s="5">
        <v>21</v>
      </c>
      <c r="BM21" s="5">
        <v>5</v>
      </c>
      <c r="BN21" s="5">
        <v>2</v>
      </c>
      <c r="BO21" s="5">
        <v>3</v>
      </c>
      <c r="BP21" s="5"/>
    </row>
    <row r="22" spans="1:68" ht="51" customHeight="1" x14ac:dyDescent="0.55000000000000004">
      <c r="A22" s="59" t="s">
        <v>29</v>
      </c>
      <c r="B22" s="61">
        <f ca="1">AS13</f>
        <v>2</v>
      </c>
      <c r="C22" s="10"/>
      <c r="D22" s="11">
        <f ca="1">AU13</f>
        <v>2</v>
      </c>
      <c r="E22" s="12"/>
      <c r="F22" s="63" t="s">
        <v>9</v>
      </c>
      <c r="G22" s="65">
        <f ca="1">AW13</f>
        <v>2</v>
      </c>
      <c r="H22" s="10"/>
      <c r="I22" s="13">
        <f ca="1">AY13</f>
        <v>1</v>
      </c>
      <c r="J22" s="14"/>
      <c r="K22" s="63" t="s">
        <v>10</v>
      </c>
      <c r="L22" s="15"/>
      <c r="M22" s="85"/>
      <c r="N22" s="16"/>
      <c r="O22" s="14"/>
      <c r="P22" s="14"/>
      <c r="Q22" s="57"/>
      <c r="R22" s="15"/>
      <c r="S22" s="82"/>
      <c r="T22" s="17"/>
      <c r="U22" s="18"/>
      <c r="V22" s="18"/>
      <c r="W22" s="57"/>
      <c r="X22" s="15"/>
      <c r="Y22" s="57"/>
      <c r="Z22" s="15"/>
      <c r="AA22" s="14"/>
      <c r="AB22" s="14"/>
      <c r="AC22" s="57"/>
      <c r="AD22" s="19"/>
      <c r="AH22" s="84" t="s">
        <v>30</v>
      </c>
      <c r="AI22" s="78">
        <f ca="1">AS13</f>
        <v>2</v>
      </c>
      <c r="AJ22" s="20">
        <f ca="1">AU13</f>
        <v>2</v>
      </c>
      <c r="AK22" s="79" t="s">
        <v>9</v>
      </c>
      <c r="AL22" s="78">
        <f ca="1">AW13</f>
        <v>2</v>
      </c>
      <c r="AM22" s="20">
        <f ca="1">AY13</f>
        <v>1</v>
      </c>
      <c r="AN22" s="79" t="s">
        <v>12</v>
      </c>
      <c r="AO22" s="78">
        <f ca="1">AI22+AL22+QUOTIENT((AJ22+AM22),AP23)</f>
        <v>5</v>
      </c>
      <c r="AP22" s="20">
        <f ca="1">MOD((AJ22+AM22),AP23)</f>
        <v>0</v>
      </c>
      <c r="AQ22" s="3"/>
      <c r="AS22" s="5"/>
      <c r="AT22" s="5"/>
      <c r="AU22" s="5"/>
      <c r="AV22" s="5"/>
      <c r="AW22" s="5"/>
      <c r="AX22" s="5"/>
      <c r="AY22" s="5"/>
      <c r="BA22" s="2"/>
      <c r="BB22" s="3"/>
      <c r="BD22" s="5"/>
      <c r="BE22" s="5"/>
      <c r="BF22" s="5"/>
      <c r="BG22" s="5"/>
      <c r="BI22" s="2">
        <f t="shared" ca="1" si="3"/>
        <v>0.60907068601743042</v>
      </c>
      <c r="BJ22" s="3">
        <f t="shared" ca="1" si="1"/>
        <v>23</v>
      </c>
      <c r="BL22" s="5">
        <v>22</v>
      </c>
      <c r="BM22" s="5">
        <v>5</v>
      </c>
      <c r="BN22" s="5">
        <v>2</v>
      </c>
      <c r="BO22" s="5">
        <v>4</v>
      </c>
      <c r="BP22" s="5"/>
    </row>
    <row r="23" spans="1:68" ht="51" customHeight="1" x14ac:dyDescent="0.25">
      <c r="A23" s="60"/>
      <c r="B23" s="62"/>
      <c r="C23" s="21"/>
      <c r="D23" s="22">
        <f ca="1">AT13</f>
        <v>3</v>
      </c>
      <c r="E23" s="23"/>
      <c r="F23" s="64"/>
      <c r="G23" s="66"/>
      <c r="H23" s="21"/>
      <c r="I23" s="22">
        <f ca="1">AX13</f>
        <v>3</v>
      </c>
      <c r="J23" s="23"/>
      <c r="K23" s="64"/>
      <c r="L23" s="24"/>
      <c r="M23" s="86"/>
      <c r="N23" s="25"/>
      <c r="O23" s="23"/>
      <c r="P23" s="23"/>
      <c r="Q23" s="58"/>
      <c r="R23" s="24"/>
      <c r="S23" s="83"/>
      <c r="T23" s="26"/>
      <c r="U23" s="27"/>
      <c r="V23" s="27"/>
      <c r="W23" s="58"/>
      <c r="X23" s="24"/>
      <c r="Y23" s="58"/>
      <c r="Z23" s="24"/>
      <c r="AA23" s="28"/>
      <c r="AB23" s="28"/>
      <c r="AC23" s="58"/>
      <c r="AD23" s="29"/>
      <c r="AH23" s="84"/>
      <c r="AI23" s="78"/>
      <c r="AJ23" s="3">
        <f ca="1">AT13</f>
        <v>3</v>
      </c>
      <c r="AK23" s="79"/>
      <c r="AL23" s="78"/>
      <c r="AM23" s="3">
        <f ca="1">AX13</f>
        <v>3</v>
      </c>
      <c r="AN23" s="79"/>
      <c r="AO23" s="78"/>
      <c r="AP23" s="3">
        <f ca="1">AJ23</f>
        <v>3</v>
      </c>
      <c r="AQ23" s="3"/>
      <c r="AS23" s="5"/>
      <c r="AT23" s="5"/>
      <c r="AU23" s="5"/>
      <c r="AV23" s="5"/>
      <c r="AW23" s="5"/>
      <c r="AX23" s="5"/>
      <c r="AY23" s="5"/>
      <c r="BA23" s="2"/>
      <c r="BB23" s="3"/>
      <c r="BD23" s="5"/>
      <c r="BE23" s="5"/>
      <c r="BF23" s="5"/>
      <c r="BG23" s="5"/>
      <c r="BI23" s="2">
        <f t="shared" ca="1" si="3"/>
        <v>9.9709674119184522E-2</v>
      </c>
      <c r="BJ23" s="3">
        <f t="shared" ca="1" si="1"/>
        <v>51</v>
      </c>
      <c r="BL23" s="5">
        <v>23</v>
      </c>
      <c r="BM23" s="5">
        <v>5</v>
      </c>
      <c r="BN23" s="5">
        <v>3</v>
      </c>
      <c r="BO23" s="5">
        <v>1</v>
      </c>
      <c r="BP23" s="5"/>
    </row>
    <row r="24" spans="1:68" ht="48" customHeight="1" thickBot="1" x14ac:dyDescent="0.3">
      <c r="B24" s="80" t="str">
        <f t="shared" ref="B24:AC25" si="11">B1</f>
        <v>同分母分数のたし算 帯分数＋帯分数＝帯分数 ミックス</v>
      </c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1">
        <f t="shared" si="11"/>
        <v>1</v>
      </c>
      <c r="AD24" s="81"/>
      <c r="BA24" s="2"/>
      <c r="BB24" s="3"/>
      <c r="BC24" s="4"/>
      <c r="BD24" s="5"/>
      <c r="BE24" s="5"/>
      <c r="BF24" s="5"/>
      <c r="BG24" s="5"/>
      <c r="BI24" s="2">
        <f t="shared" ca="1" si="3"/>
        <v>0.26573163112234177</v>
      </c>
      <c r="BJ24" s="3">
        <f t="shared" ca="1" si="1"/>
        <v>43</v>
      </c>
      <c r="BK24" s="4"/>
      <c r="BL24" s="5">
        <v>24</v>
      </c>
      <c r="BM24" s="5">
        <v>5</v>
      </c>
      <c r="BN24" s="5">
        <v>3</v>
      </c>
      <c r="BO24" s="5">
        <v>2</v>
      </c>
      <c r="BP24" s="5"/>
    </row>
    <row r="25" spans="1:68" ht="45.95" customHeight="1" thickBot="1" x14ac:dyDescent="0.3">
      <c r="B25" s="71" t="str">
        <f t="shared" si="11"/>
        <v>　　月　　日</v>
      </c>
      <c r="C25" s="72"/>
      <c r="D25" s="72"/>
      <c r="E25" s="72"/>
      <c r="F25" s="72"/>
      <c r="G25" s="72"/>
      <c r="H25" s="73"/>
      <c r="I25" s="71" t="str">
        <f t="shared" si="11"/>
        <v>名前</v>
      </c>
      <c r="J25" s="72"/>
      <c r="K25" s="72"/>
      <c r="L25" s="74"/>
      <c r="M25" s="75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7"/>
      <c r="BA25" s="2"/>
      <c r="BB25" s="3"/>
      <c r="BD25" s="5"/>
      <c r="BE25" s="5"/>
      <c r="BF25" s="5"/>
      <c r="BG25" s="5"/>
      <c r="BI25" s="2">
        <f t="shared" ca="1" si="3"/>
        <v>0.90280395407750946</v>
      </c>
      <c r="BJ25" s="3">
        <f t="shared" ca="1" si="1"/>
        <v>2</v>
      </c>
      <c r="BL25" s="5">
        <v>25</v>
      </c>
      <c r="BM25" s="5">
        <v>5</v>
      </c>
      <c r="BN25" s="5">
        <v>3</v>
      </c>
      <c r="BO25" s="5">
        <v>3</v>
      </c>
      <c r="BP25" s="5"/>
    </row>
    <row r="26" spans="1:68" ht="20.100000000000001" customHeight="1" x14ac:dyDescent="0.25"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BA26" s="2"/>
      <c r="BB26" s="3"/>
      <c r="BD26" s="5"/>
      <c r="BE26" s="5"/>
      <c r="BF26" s="5"/>
      <c r="BG26" s="5"/>
      <c r="BI26" s="2">
        <f t="shared" ca="1" si="3"/>
        <v>0.52867386261556581</v>
      </c>
      <c r="BJ26" s="3">
        <f t="shared" ca="1" si="1"/>
        <v>27</v>
      </c>
      <c r="BL26" s="5">
        <v>26</v>
      </c>
      <c r="BM26" s="5">
        <v>5</v>
      </c>
      <c r="BN26" s="5">
        <v>3</v>
      </c>
      <c r="BO26" s="5">
        <v>4</v>
      </c>
      <c r="BP26" s="5"/>
    </row>
    <row r="27" spans="1:68" ht="51" customHeight="1" x14ac:dyDescent="0.55000000000000004">
      <c r="A27" s="59" t="str">
        <f t="shared" ref="A27:K42" si="12">A4</f>
        <v>(1)</v>
      </c>
      <c r="B27" s="65">
        <f t="shared" ca="1" si="12"/>
        <v>2</v>
      </c>
      <c r="C27" s="10">
        <f t="shared" si="12"/>
        <v>0</v>
      </c>
      <c r="D27" s="11">
        <f t="shared" ca="1" si="12"/>
        <v>2</v>
      </c>
      <c r="E27" s="12">
        <f t="shared" si="12"/>
        <v>0</v>
      </c>
      <c r="F27" s="63" t="str">
        <f t="shared" si="12"/>
        <v>＋</v>
      </c>
      <c r="G27" s="65">
        <f t="shared" ca="1" si="12"/>
        <v>1</v>
      </c>
      <c r="H27" s="10">
        <f t="shared" si="12"/>
        <v>0</v>
      </c>
      <c r="I27" s="13">
        <f t="shared" ca="1" si="12"/>
        <v>3</v>
      </c>
      <c r="J27" s="14">
        <f t="shared" si="12"/>
        <v>0</v>
      </c>
      <c r="K27" s="63" t="str">
        <f t="shared" si="12"/>
        <v>＝</v>
      </c>
      <c r="L27" s="15"/>
      <c r="M27" s="32">
        <f ca="1">B27*D28+D27</f>
        <v>12</v>
      </c>
      <c r="N27" s="33"/>
      <c r="O27" s="53" t="s">
        <v>9</v>
      </c>
      <c r="P27" s="35"/>
      <c r="Q27" s="32">
        <f ca="1">G27*I28+I27</f>
        <v>8</v>
      </c>
      <c r="R27" s="36"/>
      <c r="S27" s="53" t="s">
        <v>10</v>
      </c>
      <c r="T27" s="37"/>
      <c r="U27" s="32">
        <f ca="1">M27+Q27</f>
        <v>20</v>
      </c>
      <c r="V27" s="38"/>
      <c r="W27" s="53" t="s">
        <v>10</v>
      </c>
      <c r="X27" s="36"/>
      <c r="Y27" s="55">
        <f ca="1">QUOTIENT(U27,U28)</f>
        <v>4</v>
      </c>
      <c r="Z27" s="34"/>
      <c r="AA27" s="32">
        <f ca="1">MOD(U27,U28)</f>
        <v>0</v>
      </c>
      <c r="AB27" s="14"/>
      <c r="AC27" s="57"/>
      <c r="AD27" s="19"/>
      <c r="BA27" s="2"/>
      <c r="BB27" s="3"/>
      <c r="BD27" s="5"/>
      <c r="BE27" s="5"/>
      <c r="BF27" s="5"/>
      <c r="BG27" s="5"/>
      <c r="BI27" s="2">
        <f t="shared" ca="1" si="3"/>
        <v>0.57630333300001291</v>
      </c>
      <c r="BJ27" s="3">
        <f t="shared" ca="1" si="1"/>
        <v>26</v>
      </c>
      <c r="BL27" s="5">
        <v>27</v>
      </c>
      <c r="BM27" s="5">
        <v>5</v>
      </c>
      <c r="BN27" s="5">
        <v>4</v>
      </c>
      <c r="BO27" s="5">
        <v>1</v>
      </c>
      <c r="BP27" s="5"/>
    </row>
    <row r="28" spans="1:68" ht="51" customHeight="1" x14ac:dyDescent="0.25">
      <c r="A28" s="60"/>
      <c r="B28" s="66"/>
      <c r="C28" s="21">
        <f t="shared" si="12"/>
        <v>0</v>
      </c>
      <c r="D28" s="22">
        <f t="shared" ca="1" si="12"/>
        <v>5</v>
      </c>
      <c r="E28" s="23">
        <f t="shared" si="12"/>
        <v>0</v>
      </c>
      <c r="F28" s="64"/>
      <c r="G28" s="66"/>
      <c r="H28" s="21">
        <f t="shared" si="12"/>
        <v>0</v>
      </c>
      <c r="I28" s="22">
        <f t="shared" ca="1" si="12"/>
        <v>5</v>
      </c>
      <c r="J28" s="23">
        <f t="shared" si="12"/>
        <v>0</v>
      </c>
      <c r="K28" s="64"/>
      <c r="L28" s="24"/>
      <c r="M28" s="39">
        <f ca="1">D28</f>
        <v>5</v>
      </c>
      <c r="N28" s="40"/>
      <c r="O28" s="54"/>
      <c r="P28" s="42"/>
      <c r="Q28" s="39">
        <f ca="1">D28</f>
        <v>5</v>
      </c>
      <c r="R28" s="43"/>
      <c r="S28" s="54"/>
      <c r="T28" s="44"/>
      <c r="U28" s="39">
        <f ca="1">D28</f>
        <v>5</v>
      </c>
      <c r="V28" s="45"/>
      <c r="W28" s="54"/>
      <c r="X28" s="43"/>
      <c r="Y28" s="56"/>
      <c r="Z28" s="41"/>
      <c r="AA28" s="39">
        <f ca="1">D28</f>
        <v>5</v>
      </c>
      <c r="AB28" s="28"/>
      <c r="AC28" s="58"/>
      <c r="AD28" s="29"/>
      <c r="BA28" s="2"/>
      <c r="BB28" s="3"/>
      <c r="BD28" s="5"/>
      <c r="BE28" s="5"/>
      <c r="BF28" s="5"/>
      <c r="BG28" s="5"/>
      <c r="BI28" s="2">
        <f t="shared" ca="1" si="3"/>
        <v>0.9465909123150561</v>
      </c>
      <c r="BJ28" s="3">
        <f t="shared" ca="1" si="1"/>
        <v>1</v>
      </c>
      <c r="BL28" s="5">
        <v>28</v>
      </c>
      <c r="BM28" s="5">
        <v>5</v>
      </c>
      <c r="BN28" s="5">
        <v>4</v>
      </c>
      <c r="BO28" s="5">
        <v>2</v>
      </c>
      <c r="BP28" s="5"/>
    </row>
    <row r="29" spans="1:68" ht="51" customHeight="1" x14ac:dyDescent="0.55000000000000004">
      <c r="A29" s="67" t="str">
        <f t="shared" si="12"/>
        <v>(2)</v>
      </c>
      <c r="B29" s="68">
        <f t="shared" ca="1" si="12"/>
        <v>1</v>
      </c>
      <c r="C29" s="46">
        <f t="shared" si="12"/>
        <v>0</v>
      </c>
      <c r="D29" s="47">
        <f t="shared" ca="1" si="12"/>
        <v>1</v>
      </c>
      <c r="E29" s="48">
        <f t="shared" si="12"/>
        <v>0</v>
      </c>
      <c r="F29" s="69" t="str">
        <f t="shared" si="12"/>
        <v>＋</v>
      </c>
      <c r="G29" s="70">
        <f t="shared" ca="1" si="12"/>
        <v>3</v>
      </c>
      <c r="H29" s="46">
        <f t="shared" si="12"/>
        <v>0</v>
      </c>
      <c r="I29" s="49">
        <f t="shared" ca="1" si="12"/>
        <v>1</v>
      </c>
      <c r="J29" s="50">
        <f t="shared" si="12"/>
        <v>0</v>
      </c>
      <c r="K29" s="69" t="str">
        <f t="shared" si="12"/>
        <v>＝</v>
      </c>
      <c r="L29" s="51"/>
      <c r="M29" s="32">
        <f ca="1">B29*D30+D29</f>
        <v>7</v>
      </c>
      <c r="N29" s="33"/>
      <c r="O29" s="53" t="s">
        <v>9</v>
      </c>
      <c r="P29" s="35"/>
      <c r="Q29" s="32">
        <f ca="1">G29*I30+I29</f>
        <v>19</v>
      </c>
      <c r="R29" s="36"/>
      <c r="S29" s="53" t="s">
        <v>10</v>
      </c>
      <c r="T29" s="37"/>
      <c r="U29" s="32">
        <f ca="1">M29+Q29</f>
        <v>26</v>
      </c>
      <c r="V29" s="38"/>
      <c r="W29" s="53" t="s">
        <v>10</v>
      </c>
      <c r="X29" s="36"/>
      <c r="Y29" s="55">
        <f ca="1">QUOTIENT(U29,U30)</f>
        <v>4</v>
      </c>
      <c r="Z29" s="34"/>
      <c r="AA29" s="32">
        <f ca="1">MOD(U29,U30)</f>
        <v>2</v>
      </c>
      <c r="AB29" s="14"/>
      <c r="AC29" s="57"/>
      <c r="AD29" s="52"/>
      <c r="BA29" s="2"/>
      <c r="BB29" s="3"/>
      <c r="BD29" s="5"/>
      <c r="BE29" s="5"/>
      <c r="BF29" s="5"/>
      <c r="BG29" s="5"/>
      <c r="BI29" s="2">
        <f t="shared" ca="1" si="3"/>
        <v>3.4741350948808924E-2</v>
      </c>
      <c r="BJ29" s="3">
        <f t="shared" ca="1" si="1"/>
        <v>54</v>
      </c>
      <c r="BL29" s="5">
        <v>29</v>
      </c>
      <c r="BM29" s="5">
        <v>5</v>
      </c>
      <c r="BN29" s="5">
        <v>4</v>
      </c>
      <c r="BO29" s="5">
        <v>3</v>
      </c>
      <c r="BP29" s="5"/>
    </row>
    <row r="30" spans="1:68" ht="51" customHeight="1" x14ac:dyDescent="0.25">
      <c r="A30" s="60"/>
      <c r="B30" s="62"/>
      <c r="C30" s="21">
        <f t="shared" si="12"/>
        <v>0</v>
      </c>
      <c r="D30" s="22">
        <f t="shared" ca="1" si="12"/>
        <v>6</v>
      </c>
      <c r="E30" s="23">
        <f t="shared" si="12"/>
        <v>0</v>
      </c>
      <c r="F30" s="64"/>
      <c r="G30" s="66"/>
      <c r="H30" s="21">
        <f t="shared" si="12"/>
        <v>0</v>
      </c>
      <c r="I30" s="22">
        <f t="shared" ca="1" si="12"/>
        <v>6</v>
      </c>
      <c r="J30" s="23">
        <f t="shared" si="12"/>
        <v>0</v>
      </c>
      <c r="K30" s="64"/>
      <c r="L30" s="24"/>
      <c r="M30" s="39">
        <f ca="1">D30</f>
        <v>6</v>
      </c>
      <c r="N30" s="40"/>
      <c r="O30" s="54"/>
      <c r="P30" s="42"/>
      <c r="Q30" s="39">
        <f ca="1">D30</f>
        <v>6</v>
      </c>
      <c r="R30" s="43"/>
      <c r="S30" s="54"/>
      <c r="T30" s="44"/>
      <c r="U30" s="39">
        <f ca="1">D30</f>
        <v>6</v>
      </c>
      <c r="V30" s="45"/>
      <c r="W30" s="54"/>
      <c r="X30" s="43"/>
      <c r="Y30" s="56"/>
      <c r="Z30" s="41"/>
      <c r="AA30" s="39">
        <f ca="1">D30</f>
        <v>6</v>
      </c>
      <c r="AB30" s="28"/>
      <c r="AC30" s="58"/>
      <c r="AD30" s="29"/>
      <c r="BA30" s="2"/>
      <c r="BB30" s="3"/>
      <c r="BD30" s="5"/>
      <c r="BE30" s="5"/>
      <c r="BF30" s="5"/>
      <c r="BG30" s="5"/>
      <c r="BI30" s="2">
        <f t="shared" ca="1" si="3"/>
        <v>0.76364472762457847</v>
      </c>
      <c r="BJ30" s="3">
        <f t="shared" ca="1" si="1"/>
        <v>12</v>
      </c>
      <c r="BL30" s="5">
        <v>30</v>
      </c>
      <c r="BM30" s="5">
        <v>5</v>
      </c>
      <c r="BN30" s="5">
        <v>4</v>
      </c>
      <c r="BO30" s="5">
        <v>4</v>
      </c>
      <c r="BP30" s="5"/>
    </row>
    <row r="31" spans="1:68" ht="51" customHeight="1" x14ac:dyDescent="0.55000000000000004">
      <c r="A31" s="59" t="str">
        <f t="shared" si="12"/>
        <v>(3)</v>
      </c>
      <c r="B31" s="61">
        <f t="shared" ca="1" si="12"/>
        <v>2</v>
      </c>
      <c r="C31" s="10">
        <f t="shared" si="12"/>
        <v>0</v>
      </c>
      <c r="D31" s="11">
        <f t="shared" ca="1" si="12"/>
        <v>2</v>
      </c>
      <c r="E31" s="12">
        <f t="shared" si="12"/>
        <v>0</v>
      </c>
      <c r="F31" s="63" t="str">
        <f t="shared" si="12"/>
        <v>＋</v>
      </c>
      <c r="G31" s="65">
        <f t="shared" ca="1" si="12"/>
        <v>3</v>
      </c>
      <c r="H31" s="10">
        <f t="shared" si="12"/>
        <v>0</v>
      </c>
      <c r="I31" s="13">
        <f t="shared" ca="1" si="12"/>
        <v>4</v>
      </c>
      <c r="J31" s="14">
        <f t="shared" si="12"/>
        <v>0</v>
      </c>
      <c r="K31" s="63" t="str">
        <f t="shared" si="12"/>
        <v>＝</v>
      </c>
      <c r="L31" s="15"/>
      <c r="M31" s="32">
        <f ca="1">B31*D32+D31</f>
        <v>14</v>
      </c>
      <c r="N31" s="33"/>
      <c r="O31" s="53" t="s">
        <v>9</v>
      </c>
      <c r="P31" s="35"/>
      <c r="Q31" s="32">
        <f ca="1">G31*I32+I31</f>
        <v>22</v>
      </c>
      <c r="R31" s="36"/>
      <c r="S31" s="53" t="s">
        <v>10</v>
      </c>
      <c r="T31" s="37"/>
      <c r="U31" s="32">
        <f ca="1">M31+Q31</f>
        <v>36</v>
      </c>
      <c r="V31" s="38"/>
      <c r="W31" s="53" t="s">
        <v>10</v>
      </c>
      <c r="X31" s="36"/>
      <c r="Y31" s="55">
        <f ca="1">QUOTIENT(U31,U32)</f>
        <v>6</v>
      </c>
      <c r="Z31" s="34"/>
      <c r="AA31" s="32">
        <f ca="1">MOD(U31,U32)</f>
        <v>0</v>
      </c>
      <c r="AB31" s="14"/>
      <c r="AC31" s="57"/>
      <c r="AD31" s="19"/>
      <c r="BA31" s="2"/>
      <c r="BB31" s="3"/>
      <c r="BD31" s="5"/>
      <c r="BE31" s="5"/>
      <c r="BF31" s="5"/>
      <c r="BG31" s="5"/>
      <c r="BI31" s="2">
        <f t="shared" ca="1" si="3"/>
        <v>0.3357990317141567</v>
      </c>
      <c r="BJ31" s="3">
        <f t="shared" ca="1" si="1"/>
        <v>40</v>
      </c>
      <c r="BL31" s="5">
        <v>31</v>
      </c>
      <c r="BM31" s="5">
        <v>6</v>
      </c>
      <c r="BN31" s="5">
        <v>1</v>
      </c>
      <c r="BO31" s="5">
        <v>1</v>
      </c>
      <c r="BP31" s="5"/>
    </row>
    <row r="32" spans="1:68" ht="51" customHeight="1" x14ac:dyDescent="0.25">
      <c r="A32" s="60"/>
      <c r="B32" s="62"/>
      <c r="C32" s="21">
        <f t="shared" si="12"/>
        <v>0</v>
      </c>
      <c r="D32" s="22">
        <f t="shared" ca="1" si="12"/>
        <v>6</v>
      </c>
      <c r="E32" s="23">
        <f t="shared" si="12"/>
        <v>0</v>
      </c>
      <c r="F32" s="64"/>
      <c r="G32" s="66"/>
      <c r="H32" s="21">
        <f t="shared" si="12"/>
        <v>0</v>
      </c>
      <c r="I32" s="22">
        <f t="shared" ca="1" si="12"/>
        <v>6</v>
      </c>
      <c r="J32" s="23">
        <f t="shared" si="12"/>
        <v>0</v>
      </c>
      <c r="K32" s="64"/>
      <c r="L32" s="24"/>
      <c r="M32" s="39">
        <f ca="1">D32</f>
        <v>6</v>
      </c>
      <c r="N32" s="40"/>
      <c r="O32" s="54"/>
      <c r="P32" s="42"/>
      <c r="Q32" s="39">
        <f ca="1">D32</f>
        <v>6</v>
      </c>
      <c r="R32" s="43"/>
      <c r="S32" s="54"/>
      <c r="T32" s="44"/>
      <c r="U32" s="39">
        <f ca="1">D32</f>
        <v>6</v>
      </c>
      <c r="V32" s="45"/>
      <c r="W32" s="54"/>
      <c r="X32" s="43"/>
      <c r="Y32" s="56"/>
      <c r="Z32" s="41"/>
      <c r="AA32" s="39">
        <f ca="1">D32</f>
        <v>6</v>
      </c>
      <c r="AB32" s="28"/>
      <c r="AC32" s="58"/>
      <c r="AD32" s="29"/>
      <c r="BA32" s="2"/>
      <c r="BB32" s="3"/>
      <c r="BD32" s="5"/>
      <c r="BE32" s="5"/>
      <c r="BF32" s="5"/>
      <c r="BG32" s="5"/>
      <c r="BI32" s="2">
        <f t="shared" ca="1" si="3"/>
        <v>0.8350371432444853</v>
      </c>
      <c r="BJ32" s="3">
        <f t="shared" ca="1" si="1"/>
        <v>6</v>
      </c>
      <c r="BL32" s="5">
        <v>32</v>
      </c>
      <c r="BM32" s="5">
        <v>6</v>
      </c>
      <c r="BN32" s="5">
        <v>1</v>
      </c>
      <c r="BO32" s="5">
        <v>2</v>
      </c>
      <c r="BP32" s="5"/>
    </row>
    <row r="33" spans="1:68" ht="51" customHeight="1" x14ac:dyDescent="0.55000000000000004">
      <c r="A33" s="59" t="str">
        <f t="shared" si="12"/>
        <v>(4)</v>
      </c>
      <c r="B33" s="61">
        <f t="shared" ca="1" si="12"/>
        <v>2</v>
      </c>
      <c r="C33" s="10">
        <f t="shared" si="12"/>
        <v>0</v>
      </c>
      <c r="D33" s="11">
        <f t="shared" ca="1" si="12"/>
        <v>3</v>
      </c>
      <c r="E33" s="12">
        <f t="shared" si="12"/>
        <v>0</v>
      </c>
      <c r="F33" s="63" t="str">
        <f t="shared" si="12"/>
        <v>＋</v>
      </c>
      <c r="G33" s="65">
        <f t="shared" ca="1" si="12"/>
        <v>4</v>
      </c>
      <c r="H33" s="10">
        <f t="shared" si="12"/>
        <v>0</v>
      </c>
      <c r="I33" s="13">
        <f t="shared" ca="1" si="12"/>
        <v>2</v>
      </c>
      <c r="J33" s="14">
        <f t="shared" si="12"/>
        <v>0</v>
      </c>
      <c r="K33" s="63" t="str">
        <f t="shared" si="12"/>
        <v>＝</v>
      </c>
      <c r="L33" s="15"/>
      <c r="M33" s="32">
        <f ca="1">B33*D34+D33</f>
        <v>13</v>
      </c>
      <c r="N33" s="33"/>
      <c r="O33" s="53" t="s">
        <v>9</v>
      </c>
      <c r="P33" s="35"/>
      <c r="Q33" s="32">
        <f ca="1">G33*I34+I33</f>
        <v>22</v>
      </c>
      <c r="R33" s="36"/>
      <c r="S33" s="53" t="s">
        <v>10</v>
      </c>
      <c r="T33" s="37"/>
      <c r="U33" s="32">
        <f ca="1">M33+Q33</f>
        <v>35</v>
      </c>
      <c r="V33" s="38"/>
      <c r="W33" s="53" t="s">
        <v>10</v>
      </c>
      <c r="X33" s="36"/>
      <c r="Y33" s="55">
        <f ca="1">QUOTIENT(U33,U34)</f>
        <v>7</v>
      </c>
      <c r="Z33" s="34"/>
      <c r="AA33" s="32">
        <f ca="1">MOD(U33,U34)</f>
        <v>0</v>
      </c>
      <c r="AB33" s="14"/>
      <c r="AC33" s="57"/>
      <c r="AD33" s="19"/>
      <c r="BA33" s="2"/>
      <c r="BB33" s="3"/>
      <c r="BD33" s="5"/>
      <c r="BE33" s="5"/>
      <c r="BF33" s="5"/>
      <c r="BG33" s="5"/>
      <c r="BI33" s="2">
        <f t="shared" ca="1" si="3"/>
        <v>0.60908741546417566</v>
      </c>
      <c r="BJ33" s="3">
        <f t="shared" ca="1" si="1"/>
        <v>22</v>
      </c>
      <c r="BL33" s="5">
        <v>33</v>
      </c>
      <c r="BM33" s="5">
        <v>6</v>
      </c>
      <c r="BN33" s="5">
        <v>1</v>
      </c>
      <c r="BO33" s="5">
        <v>3</v>
      </c>
      <c r="BP33" s="5"/>
    </row>
    <row r="34" spans="1:68" ht="51" customHeight="1" x14ac:dyDescent="0.25">
      <c r="A34" s="60"/>
      <c r="B34" s="62"/>
      <c r="C34" s="21">
        <f t="shared" si="12"/>
        <v>0</v>
      </c>
      <c r="D34" s="22">
        <f t="shared" ca="1" si="12"/>
        <v>5</v>
      </c>
      <c r="E34" s="23">
        <f t="shared" si="12"/>
        <v>0</v>
      </c>
      <c r="F34" s="64"/>
      <c r="G34" s="66"/>
      <c r="H34" s="21">
        <f t="shared" si="12"/>
        <v>0</v>
      </c>
      <c r="I34" s="22">
        <f t="shared" ca="1" si="12"/>
        <v>5</v>
      </c>
      <c r="J34" s="23">
        <f t="shared" si="12"/>
        <v>0</v>
      </c>
      <c r="K34" s="64"/>
      <c r="L34" s="24"/>
      <c r="M34" s="39">
        <f ca="1">D34</f>
        <v>5</v>
      </c>
      <c r="N34" s="40"/>
      <c r="O34" s="54"/>
      <c r="P34" s="42"/>
      <c r="Q34" s="39">
        <f ca="1">D34</f>
        <v>5</v>
      </c>
      <c r="R34" s="43"/>
      <c r="S34" s="54"/>
      <c r="T34" s="44"/>
      <c r="U34" s="39">
        <f ca="1">D34</f>
        <v>5</v>
      </c>
      <c r="V34" s="45"/>
      <c r="W34" s="54"/>
      <c r="X34" s="43"/>
      <c r="Y34" s="56"/>
      <c r="Z34" s="41"/>
      <c r="AA34" s="39">
        <f ca="1">D34</f>
        <v>5</v>
      </c>
      <c r="AB34" s="28"/>
      <c r="AC34" s="58"/>
      <c r="AD34" s="29"/>
      <c r="BA34" s="2"/>
      <c r="BB34" s="3"/>
      <c r="BD34" s="5"/>
      <c r="BE34" s="5"/>
      <c r="BF34" s="5"/>
      <c r="BG34" s="5"/>
      <c r="BI34" s="2">
        <f t="shared" ca="1" si="3"/>
        <v>7.514698379923701E-2</v>
      </c>
      <c r="BJ34" s="3">
        <f t="shared" ca="1" si="1"/>
        <v>52</v>
      </c>
      <c r="BL34" s="5">
        <v>34</v>
      </c>
      <c r="BM34" s="5">
        <v>6</v>
      </c>
      <c r="BN34" s="5">
        <v>1</v>
      </c>
      <c r="BO34" s="5">
        <v>4</v>
      </c>
      <c r="BP34" s="5"/>
    </row>
    <row r="35" spans="1:68" ht="51" customHeight="1" x14ac:dyDescent="0.55000000000000004">
      <c r="A35" s="59" t="str">
        <f t="shared" si="12"/>
        <v>(5)</v>
      </c>
      <c r="B35" s="61">
        <f t="shared" ca="1" si="12"/>
        <v>3</v>
      </c>
      <c r="C35" s="10">
        <f t="shared" si="12"/>
        <v>0</v>
      </c>
      <c r="D35" s="11">
        <f t="shared" ca="1" si="12"/>
        <v>4</v>
      </c>
      <c r="E35" s="12">
        <f t="shared" si="12"/>
        <v>0</v>
      </c>
      <c r="F35" s="63" t="str">
        <f t="shared" si="12"/>
        <v>＋</v>
      </c>
      <c r="G35" s="65">
        <f t="shared" ca="1" si="12"/>
        <v>4</v>
      </c>
      <c r="H35" s="10">
        <f t="shared" si="12"/>
        <v>0</v>
      </c>
      <c r="I35" s="13">
        <f t="shared" ca="1" si="12"/>
        <v>2</v>
      </c>
      <c r="J35" s="14">
        <f t="shared" si="12"/>
        <v>0</v>
      </c>
      <c r="K35" s="63" t="str">
        <f t="shared" si="12"/>
        <v>＝</v>
      </c>
      <c r="L35" s="15"/>
      <c r="M35" s="32">
        <f ca="1">B35*D36+D35</f>
        <v>19</v>
      </c>
      <c r="N35" s="33"/>
      <c r="O35" s="53" t="s">
        <v>9</v>
      </c>
      <c r="P35" s="35"/>
      <c r="Q35" s="32">
        <f ca="1">G35*I36+I35</f>
        <v>22</v>
      </c>
      <c r="R35" s="36"/>
      <c r="S35" s="53" t="s">
        <v>10</v>
      </c>
      <c r="T35" s="37"/>
      <c r="U35" s="32">
        <f ca="1">M35+Q35</f>
        <v>41</v>
      </c>
      <c r="V35" s="38"/>
      <c r="W35" s="53" t="s">
        <v>10</v>
      </c>
      <c r="X35" s="36"/>
      <c r="Y35" s="55">
        <f ca="1">QUOTIENT(U35,U36)</f>
        <v>8</v>
      </c>
      <c r="Z35" s="34"/>
      <c r="AA35" s="32">
        <f ca="1">MOD(U35,U36)</f>
        <v>1</v>
      </c>
      <c r="AB35" s="14"/>
      <c r="AC35" s="57"/>
      <c r="AD35" s="19"/>
      <c r="BA35" s="2"/>
      <c r="BB35" s="3"/>
      <c r="BD35" s="5"/>
      <c r="BE35" s="5"/>
      <c r="BF35" s="5"/>
      <c r="BG35" s="5"/>
      <c r="BI35" s="2">
        <f t="shared" ca="1" si="3"/>
        <v>0.79327130269852375</v>
      </c>
      <c r="BJ35" s="3">
        <f t="shared" ca="1" si="1"/>
        <v>8</v>
      </c>
      <c r="BL35" s="5">
        <v>35</v>
      </c>
      <c r="BM35" s="5">
        <v>6</v>
      </c>
      <c r="BN35" s="5">
        <v>1</v>
      </c>
      <c r="BO35" s="5">
        <v>5</v>
      </c>
      <c r="BP35" s="5"/>
    </row>
    <row r="36" spans="1:68" ht="51" customHeight="1" x14ac:dyDescent="0.25">
      <c r="A36" s="60"/>
      <c r="B36" s="62"/>
      <c r="C36" s="21">
        <f t="shared" si="12"/>
        <v>0</v>
      </c>
      <c r="D36" s="22">
        <f t="shared" ca="1" si="12"/>
        <v>5</v>
      </c>
      <c r="E36" s="23">
        <f t="shared" si="12"/>
        <v>0</v>
      </c>
      <c r="F36" s="64"/>
      <c r="G36" s="66"/>
      <c r="H36" s="21">
        <f t="shared" si="12"/>
        <v>0</v>
      </c>
      <c r="I36" s="22">
        <f t="shared" ca="1" si="12"/>
        <v>5</v>
      </c>
      <c r="J36" s="23">
        <f t="shared" si="12"/>
        <v>0</v>
      </c>
      <c r="K36" s="64"/>
      <c r="L36" s="24"/>
      <c r="M36" s="39">
        <f ca="1">D36</f>
        <v>5</v>
      </c>
      <c r="N36" s="40"/>
      <c r="O36" s="54"/>
      <c r="P36" s="42"/>
      <c r="Q36" s="39">
        <f ca="1">D36</f>
        <v>5</v>
      </c>
      <c r="R36" s="43"/>
      <c r="S36" s="54"/>
      <c r="T36" s="44"/>
      <c r="U36" s="39">
        <f ca="1">D36</f>
        <v>5</v>
      </c>
      <c r="V36" s="45"/>
      <c r="W36" s="54"/>
      <c r="X36" s="43"/>
      <c r="Y36" s="56"/>
      <c r="Z36" s="41"/>
      <c r="AA36" s="39">
        <f ca="1">D36</f>
        <v>5</v>
      </c>
      <c r="AB36" s="28"/>
      <c r="AC36" s="58"/>
      <c r="AD36" s="29"/>
      <c r="BA36" s="2"/>
      <c r="BB36" s="3"/>
      <c r="BD36" s="5"/>
      <c r="BE36" s="5"/>
      <c r="BF36" s="5"/>
      <c r="BG36" s="5"/>
      <c r="BI36" s="2">
        <f t="shared" ca="1" si="3"/>
        <v>0.21539451580050362</v>
      </c>
      <c r="BJ36" s="3">
        <f t="shared" ca="1" si="1"/>
        <v>46</v>
      </c>
      <c r="BL36" s="5">
        <v>36</v>
      </c>
      <c r="BM36" s="5">
        <v>6</v>
      </c>
      <c r="BN36" s="5">
        <v>2</v>
      </c>
      <c r="BO36" s="5">
        <v>1</v>
      </c>
      <c r="BP36" s="5"/>
    </row>
    <row r="37" spans="1:68" ht="51" customHeight="1" x14ac:dyDescent="0.55000000000000004">
      <c r="A37" s="59" t="str">
        <f t="shared" si="12"/>
        <v>(6)</v>
      </c>
      <c r="B37" s="61">
        <f t="shared" ca="1" si="12"/>
        <v>1</v>
      </c>
      <c r="C37" s="10">
        <f t="shared" si="12"/>
        <v>0</v>
      </c>
      <c r="D37" s="11">
        <f t="shared" ca="1" si="12"/>
        <v>2</v>
      </c>
      <c r="E37" s="12">
        <f t="shared" si="12"/>
        <v>0</v>
      </c>
      <c r="F37" s="63" t="str">
        <f t="shared" si="12"/>
        <v>＋</v>
      </c>
      <c r="G37" s="65">
        <f t="shared" ca="1" si="12"/>
        <v>2</v>
      </c>
      <c r="H37" s="10">
        <f t="shared" si="12"/>
        <v>0</v>
      </c>
      <c r="I37" s="13">
        <f t="shared" ca="1" si="12"/>
        <v>1</v>
      </c>
      <c r="J37" s="14">
        <f t="shared" si="12"/>
        <v>0</v>
      </c>
      <c r="K37" s="63" t="str">
        <f t="shared" si="12"/>
        <v>＝</v>
      </c>
      <c r="L37" s="15"/>
      <c r="M37" s="32">
        <f ca="1">B37*D38+D37</f>
        <v>7</v>
      </c>
      <c r="N37" s="33"/>
      <c r="O37" s="53" t="s">
        <v>9</v>
      </c>
      <c r="P37" s="35"/>
      <c r="Q37" s="32">
        <f ca="1">G37*I38+I37</f>
        <v>11</v>
      </c>
      <c r="R37" s="36"/>
      <c r="S37" s="53" t="s">
        <v>10</v>
      </c>
      <c r="T37" s="37"/>
      <c r="U37" s="32">
        <f ca="1">M37+Q37</f>
        <v>18</v>
      </c>
      <c r="V37" s="38"/>
      <c r="W37" s="53" t="s">
        <v>10</v>
      </c>
      <c r="X37" s="36"/>
      <c r="Y37" s="55">
        <f ca="1">QUOTIENT(U37,U38)</f>
        <v>3</v>
      </c>
      <c r="Z37" s="34"/>
      <c r="AA37" s="32">
        <f ca="1">MOD(U37,U38)</f>
        <v>3</v>
      </c>
      <c r="AB37" s="14"/>
      <c r="AC37" s="57"/>
      <c r="AD37" s="19"/>
      <c r="BA37" s="2"/>
      <c r="BB37" s="3"/>
      <c r="BD37" s="5"/>
      <c r="BE37" s="5"/>
      <c r="BF37" s="5"/>
      <c r="BG37" s="5"/>
      <c r="BI37" s="2">
        <f t="shared" ca="1" si="3"/>
        <v>0.74510945874655388</v>
      </c>
      <c r="BJ37" s="3">
        <f t="shared" ca="1" si="1"/>
        <v>15</v>
      </c>
      <c r="BL37" s="5">
        <v>37</v>
      </c>
      <c r="BM37" s="5">
        <v>6</v>
      </c>
      <c r="BN37" s="5">
        <v>2</v>
      </c>
      <c r="BO37" s="5">
        <v>2</v>
      </c>
      <c r="BP37" s="5"/>
    </row>
    <row r="38" spans="1:68" ht="51" customHeight="1" x14ac:dyDescent="0.25">
      <c r="A38" s="60"/>
      <c r="B38" s="62"/>
      <c r="C38" s="21">
        <f t="shared" si="12"/>
        <v>0</v>
      </c>
      <c r="D38" s="22">
        <f t="shared" ca="1" si="12"/>
        <v>5</v>
      </c>
      <c r="E38" s="23">
        <f t="shared" si="12"/>
        <v>0</v>
      </c>
      <c r="F38" s="64"/>
      <c r="G38" s="66"/>
      <c r="H38" s="21">
        <f t="shared" si="12"/>
        <v>0</v>
      </c>
      <c r="I38" s="22">
        <f t="shared" ca="1" si="12"/>
        <v>5</v>
      </c>
      <c r="J38" s="23">
        <f t="shared" si="12"/>
        <v>0</v>
      </c>
      <c r="K38" s="64"/>
      <c r="L38" s="24"/>
      <c r="M38" s="39">
        <f ca="1">D38</f>
        <v>5</v>
      </c>
      <c r="N38" s="40"/>
      <c r="O38" s="54"/>
      <c r="P38" s="42"/>
      <c r="Q38" s="39">
        <f ca="1">D38</f>
        <v>5</v>
      </c>
      <c r="R38" s="43"/>
      <c r="S38" s="54"/>
      <c r="T38" s="44"/>
      <c r="U38" s="39">
        <f ca="1">D38</f>
        <v>5</v>
      </c>
      <c r="V38" s="45"/>
      <c r="W38" s="54"/>
      <c r="X38" s="43"/>
      <c r="Y38" s="56"/>
      <c r="Z38" s="41"/>
      <c r="AA38" s="39">
        <f ca="1">D38</f>
        <v>5</v>
      </c>
      <c r="AB38" s="28"/>
      <c r="AC38" s="58"/>
      <c r="AD38" s="29"/>
      <c r="BA38" s="2"/>
      <c r="BB38" s="3"/>
      <c r="BD38" s="5"/>
      <c r="BE38" s="5"/>
      <c r="BF38" s="5"/>
      <c r="BG38" s="5"/>
      <c r="BI38" s="2">
        <f t="shared" ca="1" si="3"/>
        <v>0.46006700955741975</v>
      </c>
      <c r="BJ38" s="3">
        <f t="shared" ca="1" si="1"/>
        <v>33</v>
      </c>
      <c r="BL38" s="5">
        <v>38</v>
      </c>
      <c r="BM38" s="5">
        <v>6</v>
      </c>
      <c r="BN38" s="5">
        <v>2</v>
      </c>
      <c r="BO38" s="5">
        <v>3</v>
      </c>
      <c r="BP38" s="5"/>
    </row>
    <row r="39" spans="1:68" ht="51" customHeight="1" x14ac:dyDescent="0.55000000000000004">
      <c r="A39" s="59" t="str">
        <f t="shared" si="12"/>
        <v>(7)</v>
      </c>
      <c r="B39" s="61">
        <f t="shared" ca="1" si="12"/>
        <v>1</v>
      </c>
      <c r="C39" s="10">
        <f t="shared" si="12"/>
        <v>0</v>
      </c>
      <c r="D39" s="11">
        <f t="shared" ca="1" si="12"/>
        <v>2</v>
      </c>
      <c r="E39" s="12">
        <f t="shared" si="12"/>
        <v>0</v>
      </c>
      <c r="F39" s="63" t="str">
        <f t="shared" si="12"/>
        <v>＋</v>
      </c>
      <c r="G39" s="65">
        <f t="shared" ca="1" si="12"/>
        <v>1</v>
      </c>
      <c r="H39" s="10">
        <f t="shared" si="12"/>
        <v>0</v>
      </c>
      <c r="I39" s="13">
        <f t="shared" ca="1" si="12"/>
        <v>3</v>
      </c>
      <c r="J39" s="14">
        <f t="shared" si="12"/>
        <v>0</v>
      </c>
      <c r="K39" s="63" t="str">
        <f t="shared" si="12"/>
        <v>＝</v>
      </c>
      <c r="L39" s="15"/>
      <c r="M39" s="32">
        <f ca="1">B39*D40+D39</f>
        <v>8</v>
      </c>
      <c r="N39" s="33"/>
      <c r="O39" s="53" t="s">
        <v>9</v>
      </c>
      <c r="P39" s="35"/>
      <c r="Q39" s="32">
        <f ca="1">G39*I40+I39</f>
        <v>9</v>
      </c>
      <c r="R39" s="36"/>
      <c r="S39" s="53" t="s">
        <v>10</v>
      </c>
      <c r="T39" s="37"/>
      <c r="U39" s="32">
        <f ca="1">M39+Q39</f>
        <v>17</v>
      </c>
      <c r="V39" s="38"/>
      <c r="W39" s="53" t="s">
        <v>10</v>
      </c>
      <c r="X39" s="36"/>
      <c r="Y39" s="55">
        <f ca="1">QUOTIENT(U39,U40)</f>
        <v>2</v>
      </c>
      <c r="Z39" s="34"/>
      <c r="AA39" s="32">
        <f ca="1">MOD(U39,U40)</f>
        <v>5</v>
      </c>
      <c r="AB39" s="14"/>
      <c r="AC39" s="57"/>
      <c r="AD39" s="19"/>
      <c r="BA39" s="2"/>
      <c r="BB39" s="3"/>
      <c r="BD39" s="5"/>
      <c r="BE39" s="5"/>
      <c r="BF39" s="5"/>
      <c r="BG39" s="5"/>
      <c r="BI39" s="2">
        <f t="shared" ca="1" si="3"/>
        <v>0.5094137787448757</v>
      </c>
      <c r="BJ39" s="3">
        <f t="shared" ca="1" si="1"/>
        <v>29</v>
      </c>
      <c r="BL39" s="5">
        <v>39</v>
      </c>
      <c r="BM39" s="5">
        <v>6</v>
      </c>
      <c r="BN39" s="5">
        <v>2</v>
      </c>
      <c r="BO39" s="5">
        <v>4</v>
      </c>
      <c r="BP39" s="5"/>
    </row>
    <row r="40" spans="1:68" ht="51" customHeight="1" x14ac:dyDescent="0.25">
      <c r="A40" s="60"/>
      <c r="B40" s="62"/>
      <c r="C40" s="21">
        <f t="shared" si="12"/>
        <v>0</v>
      </c>
      <c r="D40" s="22">
        <f t="shared" ca="1" si="12"/>
        <v>6</v>
      </c>
      <c r="E40" s="23">
        <f t="shared" si="12"/>
        <v>0</v>
      </c>
      <c r="F40" s="64"/>
      <c r="G40" s="66"/>
      <c r="H40" s="21">
        <f t="shared" si="12"/>
        <v>0</v>
      </c>
      <c r="I40" s="22">
        <f t="shared" ca="1" si="12"/>
        <v>6</v>
      </c>
      <c r="J40" s="23">
        <f t="shared" si="12"/>
        <v>0</v>
      </c>
      <c r="K40" s="64"/>
      <c r="L40" s="24"/>
      <c r="M40" s="39">
        <f ca="1">D40</f>
        <v>6</v>
      </c>
      <c r="N40" s="40"/>
      <c r="O40" s="54"/>
      <c r="P40" s="42"/>
      <c r="Q40" s="39">
        <f ca="1">D40</f>
        <v>6</v>
      </c>
      <c r="R40" s="43"/>
      <c r="S40" s="54"/>
      <c r="T40" s="44"/>
      <c r="U40" s="39">
        <f ca="1">D40</f>
        <v>6</v>
      </c>
      <c r="V40" s="45"/>
      <c r="W40" s="54"/>
      <c r="X40" s="43"/>
      <c r="Y40" s="56"/>
      <c r="Z40" s="41"/>
      <c r="AA40" s="39">
        <f ca="1">D40</f>
        <v>6</v>
      </c>
      <c r="AB40" s="28"/>
      <c r="AC40" s="58"/>
      <c r="AD40" s="29"/>
      <c r="BA40" s="2"/>
      <c r="BB40" s="3"/>
      <c r="BD40" s="5"/>
      <c r="BE40" s="5"/>
      <c r="BF40" s="5"/>
      <c r="BG40" s="5"/>
      <c r="BI40" s="2">
        <f t="shared" ca="1" si="3"/>
        <v>0.17828962327300357</v>
      </c>
      <c r="BJ40" s="3">
        <f t="shared" ca="1" si="1"/>
        <v>48</v>
      </c>
      <c r="BL40" s="5">
        <v>40</v>
      </c>
      <c r="BM40" s="5">
        <v>6</v>
      </c>
      <c r="BN40" s="5">
        <v>2</v>
      </c>
      <c r="BO40" s="5">
        <v>5</v>
      </c>
      <c r="BP40" s="5"/>
    </row>
    <row r="41" spans="1:68" ht="51" customHeight="1" x14ac:dyDescent="0.55000000000000004">
      <c r="A41" s="59" t="str">
        <f t="shared" si="12"/>
        <v>(8)</v>
      </c>
      <c r="B41" s="61">
        <f t="shared" ca="1" si="12"/>
        <v>4</v>
      </c>
      <c r="C41" s="10">
        <f t="shared" si="12"/>
        <v>0</v>
      </c>
      <c r="D41" s="11">
        <f t="shared" ca="1" si="12"/>
        <v>3</v>
      </c>
      <c r="E41" s="12">
        <f t="shared" si="12"/>
        <v>0</v>
      </c>
      <c r="F41" s="63" t="str">
        <f t="shared" si="12"/>
        <v>＋</v>
      </c>
      <c r="G41" s="65">
        <f t="shared" ca="1" si="12"/>
        <v>2</v>
      </c>
      <c r="H41" s="10">
        <f t="shared" si="12"/>
        <v>0</v>
      </c>
      <c r="I41" s="13">
        <f t="shared" ca="1" si="12"/>
        <v>1</v>
      </c>
      <c r="J41" s="14">
        <f t="shared" si="12"/>
        <v>0</v>
      </c>
      <c r="K41" s="63" t="str">
        <f t="shared" si="12"/>
        <v>＝</v>
      </c>
      <c r="L41" s="15"/>
      <c r="M41" s="32">
        <f ca="1">B41*D42+D41</f>
        <v>27</v>
      </c>
      <c r="N41" s="33"/>
      <c r="O41" s="53" t="s">
        <v>9</v>
      </c>
      <c r="P41" s="35"/>
      <c r="Q41" s="32">
        <f ca="1">G41*I42+I41</f>
        <v>13</v>
      </c>
      <c r="R41" s="36"/>
      <c r="S41" s="53" t="s">
        <v>10</v>
      </c>
      <c r="T41" s="37"/>
      <c r="U41" s="32">
        <f ca="1">M41+Q41</f>
        <v>40</v>
      </c>
      <c r="V41" s="38"/>
      <c r="W41" s="53" t="s">
        <v>10</v>
      </c>
      <c r="X41" s="36"/>
      <c r="Y41" s="55">
        <f ca="1">QUOTIENT(U41,U42)</f>
        <v>6</v>
      </c>
      <c r="Z41" s="34"/>
      <c r="AA41" s="32">
        <f ca="1">MOD(U41,U42)</f>
        <v>4</v>
      </c>
      <c r="AB41" s="14"/>
      <c r="AC41" s="57"/>
      <c r="AD41" s="19"/>
      <c r="BA41" s="2"/>
      <c r="BB41" s="3"/>
      <c r="BD41" s="5"/>
      <c r="BE41" s="5"/>
      <c r="BF41" s="5"/>
      <c r="BG41" s="5"/>
      <c r="BI41" s="2">
        <f t="shared" ca="1" si="3"/>
        <v>0.40204961455227661</v>
      </c>
      <c r="BJ41" s="3">
        <f t="shared" ca="1" si="1"/>
        <v>37</v>
      </c>
      <c r="BL41" s="5">
        <v>41</v>
      </c>
      <c r="BM41" s="5">
        <v>6</v>
      </c>
      <c r="BN41" s="5">
        <v>3</v>
      </c>
      <c r="BO41" s="5">
        <v>1</v>
      </c>
      <c r="BP41" s="5"/>
    </row>
    <row r="42" spans="1:68" ht="51" customHeight="1" x14ac:dyDescent="0.25">
      <c r="A42" s="60"/>
      <c r="B42" s="62"/>
      <c r="C42" s="21">
        <f t="shared" si="12"/>
        <v>0</v>
      </c>
      <c r="D42" s="22">
        <f t="shared" ca="1" si="12"/>
        <v>6</v>
      </c>
      <c r="E42" s="23">
        <f t="shared" si="12"/>
        <v>0</v>
      </c>
      <c r="F42" s="64"/>
      <c r="G42" s="66"/>
      <c r="H42" s="21">
        <f t="shared" si="12"/>
        <v>0</v>
      </c>
      <c r="I42" s="22">
        <f t="shared" ca="1" si="12"/>
        <v>6</v>
      </c>
      <c r="J42" s="23">
        <f t="shared" si="12"/>
        <v>0</v>
      </c>
      <c r="K42" s="64"/>
      <c r="L42" s="24"/>
      <c r="M42" s="39">
        <f ca="1">D42</f>
        <v>6</v>
      </c>
      <c r="N42" s="40"/>
      <c r="O42" s="54"/>
      <c r="P42" s="42"/>
      <c r="Q42" s="39">
        <f ca="1">D42</f>
        <v>6</v>
      </c>
      <c r="R42" s="43"/>
      <c r="S42" s="54"/>
      <c r="T42" s="44"/>
      <c r="U42" s="39">
        <f ca="1">D42</f>
        <v>6</v>
      </c>
      <c r="V42" s="45"/>
      <c r="W42" s="54"/>
      <c r="X42" s="43"/>
      <c r="Y42" s="56"/>
      <c r="Z42" s="41"/>
      <c r="AA42" s="39">
        <f ca="1">D42</f>
        <v>6</v>
      </c>
      <c r="AB42" s="28"/>
      <c r="AC42" s="58"/>
      <c r="AD42" s="29"/>
      <c r="BA42" s="2"/>
      <c r="BB42" s="3"/>
      <c r="BD42" s="5"/>
      <c r="BE42" s="5"/>
      <c r="BF42" s="5"/>
      <c r="BG42" s="5"/>
      <c r="BI42" s="2">
        <f t="shared" ca="1" si="3"/>
        <v>6.0285017773355931E-2</v>
      </c>
      <c r="BJ42" s="3">
        <f t="shared" ca="1" si="1"/>
        <v>53</v>
      </c>
      <c r="BL42" s="5">
        <v>42</v>
      </c>
      <c r="BM42" s="5">
        <v>6</v>
      </c>
      <c r="BN42" s="5">
        <v>3</v>
      </c>
      <c r="BO42" s="5">
        <v>2</v>
      </c>
      <c r="BP42" s="5"/>
    </row>
    <row r="43" spans="1:68" ht="51" customHeight="1" x14ac:dyDescent="0.55000000000000004">
      <c r="A43" s="59" t="str">
        <f t="shared" ref="A43:K46" si="13">A20</f>
        <v>(9)</v>
      </c>
      <c r="B43" s="61">
        <f t="shared" ca="1" si="13"/>
        <v>3</v>
      </c>
      <c r="C43" s="10">
        <f t="shared" si="13"/>
        <v>0</v>
      </c>
      <c r="D43" s="11">
        <f t="shared" ca="1" si="13"/>
        <v>1</v>
      </c>
      <c r="E43" s="12">
        <f t="shared" si="13"/>
        <v>0</v>
      </c>
      <c r="F43" s="63" t="str">
        <f t="shared" si="13"/>
        <v>＋</v>
      </c>
      <c r="G43" s="65">
        <f t="shared" ca="1" si="13"/>
        <v>1</v>
      </c>
      <c r="H43" s="10">
        <f t="shared" si="13"/>
        <v>0</v>
      </c>
      <c r="I43" s="13">
        <f t="shared" ca="1" si="13"/>
        <v>2</v>
      </c>
      <c r="J43" s="14">
        <f t="shared" si="13"/>
        <v>0</v>
      </c>
      <c r="K43" s="63" t="str">
        <f t="shared" si="13"/>
        <v>＝</v>
      </c>
      <c r="L43" s="15"/>
      <c r="M43" s="32">
        <f ca="1">B43*D44+D43</f>
        <v>19</v>
      </c>
      <c r="N43" s="33"/>
      <c r="O43" s="53" t="s">
        <v>9</v>
      </c>
      <c r="P43" s="35"/>
      <c r="Q43" s="32">
        <f ca="1">G43*I44+I43</f>
        <v>8</v>
      </c>
      <c r="R43" s="36"/>
      <c r="S43" s="53" t="s">
        <v>10</v>
      </c>
      <c r="T43" s="37"/>
      <c r="U43" s="32">
        <f ca="1">M43+Q43</f>
        <v>27</v>
      </c>
      <c r="V43" s="38"/>
      <c r="W43" s="53" t="s">
        <v>10</v>
      </c>
      <c r="X43" s="36"/>
      <c r="Y43" s="55">
        <f ca="1">QUOTIENT(U43,U44)</f>
        <v>4</v>
      </c>
      <c r="Z43" s="34"/>
      <c r="AA43" s="32">
        <f ca="1">MOD(U43,U44)</f>
        <v>3</v>
      </c>
      <c r="AB43" s="14"/>
      <c r="AC43" s="57"/>
      <c r="AD43" s="19"/>
      <c r="BA43" s="2"/>
      <c r="BB43" s="3"/>
      <c r="BD43" s="5"/>
      <c r="BE43" s="5"/>
      <c r="BF43" s="5"/>
      <c r="BG43" s="5"/>
      <c r="BI43" s="2">
        <f t="shared" ca="1" si="3"/>
        <v>0.22315978795558888</v>
      </c>
      <c r="BJ43" s="3">
        <f t="shared" ca="1" si="1"/>
        <v>45</v>
      </c>
      <c r="BL43" s="5">
        <v>43</v>
      </c>
      <c r="BM43" s="5">
        <v>6</v>
      </c>
      <c r="BN43" s="5">
        <v>3</v>
      </c>
      <c r="BO43" s="5">
        <v>3</v>
      </c>
      <c r="BP43" s="5"/>
    </row>
    <row r="44" spans="1:68" ht="51" customHeight="1" x14ac:dyDescent="0.25">
      <c r="A44" s="60"/>
      <c r="B44" s="62"/>
      <c r="C44" s="21">
        <f t="shared" si="13"/>
        <v>0</v>
      </c>
      <c r="D44" s="22">
        <f t="shared" ca="1" si="13"/>
        <v>6</v>
      </c>
      <c r="E44" s="23">
        <f t="shared" si="13"/>
        <v>0</v>
      </c>
      <c r="F44" s="64"/>
      <c r="G44" s="66"/>
      <c r="H44" s="21">
        <f t="shared" si="13"/>
        <v>0</v>
      </c>
      <c r="I44" s="22">
        <f t="shared" ca="1" si="13"/>
        <v>6</v>
      </c>
      <c r="J44" s="23">
        <f t="shared" si="13"/>
        <v>0</v>
      </c>
      <c r="K44" s="64"/>
      <c r="L44" s="24"/>
      <c r="M44" s="39">
        <f ca="1">D44</f>
        <v>6</v>
      </c>
      <c r="N44" s="40"/>
      <c r="O44" s="54"/>
      <c r="P44" s="42"/>
      <c r="Q44" s="39">
        <f ca="1">D44</f>
        <v>6</v>
      </c>
      <c r="R44" s="43"/>
      <c r="S44" s="54"/>
      <c r="T44" s="44"/>
      <c r="U44" s="39">
        <f ca="1">D44</f>
        <v>6</v>
      </c>
      <c r="V44" s="45"/>
      <c r="W44" s="54"/>
      <c r="X44" s="43"/>
      <c r="Y44" s="56"/>
      <c r="Z44" s="41"/>
      <c r="AA44" s="39">
        <f ca="1">D44</f>
        <v>6</v>
      </c>
      <c r="AB44" s="28"/>
      <c r="AC44" s="58"/>
      <c r="AD44" s="29"/>
      <c r="BA44" s="2"/>
      <c r="BB44" s="3"/>
      <c r="BD44" s="5"/>
      <c r="BE44" s="5"/>
      <c r="BF44" s="5"/>
      <c r="BG44" s="5"/>
      <c r="BI44" s="2">
        <f t="shared" ca="1" si="3"/>
        <v>0.8871561521475404</v>
      </c>
      <c r="BJ44" s="3">
        <f t="shared" ca="1" si="1"/>
        <v>5</v>
      </c>
      <c r="BL44" s="5">
        <v>44</v>
      </c>
      <c r="BM44" s="5">
        <v>6</v>
      </c>
      <c r="BN44" s="5">
        <v>3</v>
      </c>
      <c r="BO44" s="5">
        <v>4</v>
      </c>
      <c r="BP44" s="5"/>
    </row>
    <row r="45" spans="1:68" ht="51" customHeight="1" x14ac:dyDescent="0.55000000000000004">
      <c r="A45" s="59" t="str">
        <f t="shared" si="13"/>
        <v>(10)</v>
      </c>
      <c r="B45" s="61">
        <f t="shared" ca="1" si="13"/>
        <v>2</v>
      </c>
      <c r="C45" s="10">
        <f t="shared" si="13"/>
        <v>0</v>
      </c>
      <c r="D45" s="11">
        <f t="shared" ca="1" si="13"/>
        <v>2</v>
      </c>
      <c r="E45" s="12">
        <f t="shared" si="13"/>
        <v>0</v>
      </c>
      <c r="F45" s="63" t="str">
        <f t="shared" si="13"/>
        <v>＋</v>
      </c>
      <c r="G45" s="65">
        <f t="shared" ca="1" si="13"/>
        <v>2</v>
      </c>
      <c r="H45" s="10">
        <f t="shared" si="13"/>
        <v>0</v>
      </c>
      <c r="I45" s="13">
        <f t="shared" ca="1" si="13"/>
        <v>1</v>
      </c>
      <c r="J45" s="14">
        <f t="shared" si="13"/>
        <v>0</v>
      </c>
      <c r="K45" s="63" t="str">
        <f t="shared" si="13"/>
        <v>＝</v>
      </c>
      <c r="L45" s="15"/>
      <c r="M45" s="32">
        <f ca="1">B45*D46+D45</f>
        <v>8</v>
      </c>
      <c r="N45" s="33"/>
      <c r="O45" s="53" t="s">
        <v>9</v>
      </c>
      <c r="P45" s="35"/>
      <c r="Q45" s="32">
        <f ca="1">G45*I46+I45</f>
        <v>7</v>
      </c>
      <c r="R45" s="36"/>
      <c r="S45" s="53" t="s">
        <v>10</v>
      </c>
      <c r="T45" s="37"/>
      <c r="U45" s="32">
        <f ca="1">M45+Q45</f>
        <v>15</v>
      </c>
      <c r="V45" s="38"/>
      <c r="W45" s="53" t="s">
        <v>10</v>
      </c>
      <c r="X45" s="36"/>
      <c r="Y45" s="55">
        <f ca="1">QUOTIENT(U45,U46)</f>
        <v>5</v>
      </c>
      <c r="Z45" s="34"/>
      <c r="AA45" s="32">
        <f ca="1">MOD(U45,U46)</f>
        <v>0</v>
      </c>
      <c r="AB45" s="14"/>
      <c r="AC45" s="57"/>
      <c r="AD45" s="19"/>
      <c r="BB45" s="1"/>
      <c r="BF45" s="5"/>
      <c r="BG45" s="5"/>
      <c r="BI45" s="2">
        <f t="shared" ca="1" si="3"/>
        <v>0.40677324289490135</v>
      </c>
      <c r="BJ45" s="3">
        <f t="shared" ca="1" si="1"/>
        <v>36</v>
      </c>
      <c r="BL45" s="5">
        <v>45</v>
      </c>
      <c r="BM45" s="5">
        <v>6</v>
      </c>
      <c r="BN45" s="5">
        <v>3</v>
      </c>
      <c r="BO45" s="5">
        <v>5</v>
      </c>
      <c r="BP45" s="5"/>
    </row>
    <row r="46" spans="1:68" ht="51" customHeight="1" x14ac:dyDescent="0.25">
      <c r="A46" s="60"/>
      <c r="B46" s="62"/>
      <c r="C46" s="21">
        <f t="shared" si="13"/>
        <v>0</v>
      </c>
      <c r="D46" s="22">
        <f t="shared" ca="1" si="13"/>
        <v>3</v>
      </c>
      <c r="E46" s="23">
        <f t="shared" si="13"/>
        <v>0</v>
      </c>
      <c r="F46" s="64"/>
      <c r="G46" s="66"/>
      <c r="H46" s="21">
        <f t="shared" si="13"/>
        <v>0</v>
      </c>
      <c r="I46" s="22">
        <f t="shared" ca="1" si="13"/>
        <v>3</v>
      </c>
      <c r="J46" s="23">
        <f t="shared" si="13"/>
        <v>0</v>
      </c>
      <c r="K46" s="64"/>
      <c r="L46" s="24"/>
      <c r="M46" s="39">
        <f ca="1">D46</f>
        <v>3</v>
      </c>
      <c r="N46" s="40"/>
      <c r="O46" s="54"/>
      <c r="P46" s="42"/>
      <c r="Q46" s="39">
        <f ca="1">D46</f>
        <v>3</v>
      </c>
      <c r="R46" s="43"/>
      <c r="S46" s="54"/>
      <c r="T46" s="44"/>
      <c r="U46" s="39">
        <f ca="1">D46</f>
        <v>3</v>
      </c>
      <c r="V46" s="45"/>
      <c r="W46" s="54"/>
      <c r="X46" s="43"/>
      <c r="Y46" s="56"/>
      <c r="Z46" s="41"/>
      <c r="AA46" s="39">
        <f ca="1">D46</f>
        <v>3</v>
      </c>
      <c r="AB46" s="28"/>
      <c r="AC46" s="58"/>
      <c r="AD46" s="29"/>
      <c r="BB46" s="1"/>
      <c r="BF46" s="5"/>
      <c r="BG46" s="5"/>
      <c r="BI46" s="2">
        <f t="shared" ca="1" si="3"/>
        <v>0.63469428479411061</v>
      </c>
      <c r="BJ46" s="3">
        <f t="shared" ca="1" si="1"/>
        <v>20</v>
      </c>
      <c r="BL46" s="5">
        <v>46</v>
      </c>
      <c r="BM46" s="5">
        <v>6</v>
      </c>
      <c r="BN46" s="5">
        <v>4</v>
      </c>
      <c r="BO46" s="5">
        <v>1</v>
      </c>
      <c r="BP46" s="5"/>
    </row>
    <row r="47" spans="1:68" ht="25.5" customHeight="1" x14ac:dyDescent="0.25">
      <c r="BB47" s="1"/>
      <c r="BF47" s="5"/>
      <c r="BG47" s="5"/>
      <c r="BI47" s="2">
        <f t="shared" ca="1" si="3"/>
        <v>0.26085804827049708</v>
      </c>
      <c r="BJ47" s="3">
        <f t="shared" ca="1" si="1"/>
        <v>44</v>
      </c>
      <c r="BL47" s="5">
        <v>47</v>
      </c>
      <c r="BM47" s="5">
        <v>6</v>
      </c>
      <c r="BN47" s="5">
        <v>4</v>
      </c>
      <c r="BO47" s="5">
        <v>2</v>
      </c>
      <c r="BP47" s="5"/>
    </row>
    <row r="48" spans="1:68" ht="25.5" customHeight="1" x14ac:dyDescent="0.25">
      <c r="BB48" s="1"/>
      <c r="BF48" s="5"/>
      <c r="BG48" s="5"/>
      <c r="BI48" s="2">
        <f t="shared" ca="1" si="3"/>
        <v>0.7820027322157741</v>
      </c>
      <c r="BJ48" s="3">
        <f t="shared" ca="1" si="1"/>
        <v>9</v>
      </c>
      <c r="BL48" s="5">
        <v>48</v>
      </c>
      <c r="BM48" s="5">
        <v>6</v>
      </c>
      <c r="BN48" s="5">
        <v>4</v>
      </c>
      <c r="BO48" s="5">
        <v>3</v>
      </c>
      <c r="BP48" s="5"/>
    </row>
    <row r="49" spans="53:68" ht="25.5" customHeight="1" x14ac:dyDescent="0.25">
      <c r="BB49" s="1"/>
      <c r="BF49" s="5"/>
      <c r="BG49" s="5"/>
      <c r="BI49" s="2">
        <f t="shared" ca="1" si="3"/>
        <v>0.12948936063054028</v>
      </c>
      <c r="BJ49" s="3">
        <f t="shared" ca="1" si="1"/>
        <v>50</v>
      </c>
      <c r="BL49" s="5">
        <v>49</v>
      </c>
      <c r="BM49" s="5">
        <v>6</v>
      </c>
      <c r="BN49" s="5">
        <v>4</v>
      </c>
      <c r="BO49" s="5">
        <v>4</v>
      </c>
      <c r="BP49" s="5"/>
    </row>
    <row r="50" spans="53:68" ht="25.5" customHeight="1" x14ac:dyDescent="0.25">
      <c r="BB50" s="1"/>
      <c r="BF50" s="5"/>
      <c r="BG50" s="5"/>
      <c r="BI50" s="2">
        <f t="shared" ca="1" si="3"/>
        <v>0.41405381079963444</v>
      </c>
      <c r="BJ50" s="3">
        <f t="shared" ca="1" si="1"/>
        <v>35</v>
      </c>
      <c r="BL50" s="5">
        <v>50</v>
      </c>
      <c r="BM50" s="5">
        <v>6</v>
      </c>
      <c r="BN50" s="5">
        <v>4</v>
      </c>
      <c r="BO50" s="5">
        <v>5</v>
      </c>
      <c r="BP50" s="5"/>
    </row>
    <row r="51" spans="53:68" ht="25.5" customHeight="1" x14ac:dyDescent="0.25">
      <c r="BB51" s="1"/>
      <c r="BF51" s="5"/>
      <c r="BG51" s="5"/>
      <c r="BI51" s="2">
        <f t="shared" ca="1" si="3"/>
        <v>0.75072627969861849</v>
      </c>
      <c r="BJ51" s="3">
        <f t="shared" ca="1" si="1"/>
        <v>14</v>
      </c>
      <c r="BL51" s="5">
        <v>51</v>
      </c>
      <c r="BM51" s="5">
        <v>6</v>
      </c>
      <c r="BN51" s="5">
        <v>5</v>
      </c>
      <c r="BO51" s="5">
        <v>1</v>
      </c>
      <c r="BP51" s="5"/>
    </row>
    <row r="52" spans="53:68" ht="25.5" customHeight="1" x14ac:dyDescent="0.25">
      <c r="BB52" s="1"/>
      <c r="BF52" s="5"/>
      <c r="BG52" s="5"/>
      <c r="BI52" s="2">
        <f t="shared" ca="1" si="3"/>
        <v>3.3509791198638728E-2</v>
      </c>
      <c r="BJ52" s="3">
        <f t="shared" ca="1" si="1"/>
        <v>55</v>
      </c>
      <c r="BL52" s="5">
        <v>52</v>
      </c>
      <c r="BM52" s="5">
        <v>6</v>
      </c>
      <c r="BN52" s="5">
        <v>5</v>
      </c>
      <c r="BO52" s="5">
        <v>2</v>
      </c>
      <c r="BP52" s="5"/>
    </row>
    <row r="53" spans="53:68" ht="25.5" customHeight="1" x14ac:dyDescent="0.25">
      <c r="BB53" s="1"/>
      <c r="BF53" s="5"/>
      <c r="BG53" s="5"/>
      <c r="BI53" s="2">
        <f t="shared" ca="1" si="3"/>
        <v>0.43428500327722153</v>
      </c>
      <c r="BJ53" s="3">
        <f t="shared" ca="1" si="1"/>
        <v>34</v>
      </c>
      <c r="BL53" s="5">
        <v>53</v>
      </c>
      <c r="BM53" s="5">
        <v>6</v>
      </c>
      <c r="BN53" s="5">
        <v>5</v>
      </c>
      <c r="BO53" s="5">
        <v>3</v>
      </c>
      <c r="BP53" s="5"/>
    </row>
    <row r="54" spans="53:68" ht="25.5" customHeight="1" x14ac:dyDescent="0.25">
      <c r="BB54" s="1"/>
      <c r="BF54" s="5"/>
      <c r="BG54" s="5"/>
      <c r="BI54" s="2">
        <f t="shared" ca="1" si="3"/>
        <v>0.7270064091661238</v>
      </c>
      <c r="BJ54" s="3">
        <f t="shared" ca="1" si="1"/>
        <v>16</v>
      </c>
      <c r="BL54" s="5">
        <v>54</v>
      </c>
      <c r="BM54" s="5">
        <v>6</v>
      </c>
      <c r="BN54" s="5">
        <v>5</v>
      </c>
      <c r="BO54" s="5">
        <v>4</v>
      </c>
      <c r="BP54" s="5"/>
    </row>
    <row r="55" spans="53:68" ht="25.5" customHeight="1" x14ac:dyDescent="0.25">
      <c r="BB55" s="1"/>
      <c r="BF55" s="5"/>
      <c r="BG55" s="5"/>
      <c r="BI55" s="2">
        <f t="shared" ca="1" si="3"/>
        <v>0.21482016721515085</v>
      </c>
      <c r="BJ55" s="3">
        <f t="shared" ca="1" si="1"/>
        <v>47</v>
      </c>
      <c r="BL55" s="5">
        <v>55</v>
      </c>
      <c r="BM55" s="5">
        <v>6</v>
      </c>
      <c r="BN55" s="5">
        <v>5</v>
      </c>
      <c r="BO55" s="5">
        <v>5</v>
      </c>
      <c r="BP55" s="5"/>
    </row>
    <row r="56" spans="53:68" ht="25.5" customHeight="1" x14ac:dyDescent="0.25">
      <c r="BB56" s="1"/>
      <c r="BF56" s="5"/>
      <c r="BG56" s="5"/>
      <c r="BI56" s="2"/>
      <c r="BJ56" s="3"/>
      <c r="BL56" s="5"/>
      <c r="BM56" s="5"/>
      <c r="BN56" s="5"/>
      <c r="BO56" s="5"/>
      <c r="BP56" s="5"/>
    </row>
    <row r="57" spans="53:68" ht="25.5" customHeight="1" x14ac:dyDescent="0.25">
      <c r="BB57" s="1"/>
      <c r="BF57" s="5"/>
      <c r="BG57" s="5"/>
      <c r="BI57" s="2"/>
      <c r="BJ57" s="3"/>
      <c r="BL57" s="5"/>
      <c r="BM57" s="5"/>
      <c r="BN57" s="5"/>
      <c r="BO57" s="5"/>
      <c r="BP57" s="5"/>
    </row>
    <row r="58" spans="53:68" ht="25.5" customHeight="1" x14ac:dyDescent="0.25">
      <c r="BB58" s="1"/>
      <c r="BF58" s="5"/>
      <c r="BG58" s="5"/>
      <c r="BI58" s="2"/>
      <c r="BJ58" s="3"/>
      <c r="BL58" s="5"/>
      <c r="BM58" s="5"/>
      <c r="BN58" s="5"/>
      <c r="BO58" s="5"/>
      <c r="BP58" s="5"/>
    </row>
    <row r="59" spans="53:68" ht="25.5" customHeight="1" x14ac:dyDescent="0.25">
      <c r="BB59" s="1"/>
      <c r="BF59" s="5"/>
      <c r="BG59" s="5"/>
      <c r="BI59" s="2"/>
      <c r="BJ59" s="3"/>
      <c r="BL59" s="5"/>
      <c r="BM59" s="5"/>
      <c r="BN59" s="5"/>
      <c r="BO59" s="5"/>
      <c r="BP59" s="5"/>
    </row>
    <row r="60" spans="53:68" ht="25.5" customHeight="1" x14ac:dyDescent="0.25">
      <c r="BB60" s="1"/>
      <c r="BF60" s="5"/>
      <c r="BG60" s="5"/>
      <c r="BI60" s="2"/>
      <c r="BJ60" s="3"/>
      <c r="BL60" s="5"/>
      <c r="BM60" s="5"/>
      <c r="BN60" s="5"/>
      <c r="BO60" s="5"/>
      <c r="BP60" s="5"/>
    </row>
    <row r="61" spans="53:68" ht="25.5" customHeight="1" x14ac:dyDescent="0.25">
      <c r="BB61" s="1"/>
      <c r="BF61" s="5"/>
      <c r="BG61" s="5"/>
      <c r="BI61" s="2"/>
      <c r="BJ61" s="3"/>
      <c r="BL61" s="5"/>
      <c r="BM61" s="5"/>
      <c r="BN61" s="5"/>
      <c r="BO61" s="5"/>
      <c r="BP61" s="5"/>
    </row>
    <row r="62" spans="53:68" ht="25.5" customHeight="1" x14ac:dyDescent="0.25">
      <c r="BB62" s="1"/>
      <c r="BF62" s="5"/>
      <c r="BG62" s="5"/>
      <c r="BI62" s="2"/>
      <c r="BJ62" s="3"/>
      <c r="BL62" s="5"/>
      <c r="BM62" s="5"/>
      <c r="BN62" s="5"/>
      <c r="BO62" s="5"/>
      <c r="BP62" s="5"/>
    </row>
    <row r="63" spans="53:68" ht="25.5" customHeight="1" x14ac:dyDescent="0.25">
      <c r="BB63" s="1"/>
      <c r="BF63" s="5"/>
      <c r="BG63" s="5"/>
      <c r="BI63" s="2"/>
      <c r="BJ63" s="3"/>
      <c r="BL63" s="5"/>
      <c r="BM63" s="5"/>
      <c r="BN63" s="5"/>
      <c r="BO63" s="5"/>
      <c r="BP63" s="5"/>
    </row>
    <row r="64" spans="53:68" ht="25.5" customHeight="1" x14ac:dyDescent="0.25">
      <c r="BA64" s="2"/>
      <c r="BB64" s="3"/>
      <c r="BD64" s="5"/>
      <c r="BE64" s="5"/>
      <c r="BF64" s="5"/>
      <c r="BG64" s="5"/>
      <c r="BI64" s="2"/>
      <c r="BJ64" s="3"/>
      <c r="BL64" s="5"/>
      <c r="BM64" s="5"/>
      <c r="BN64" s="5"/>
      <c r="BO64" s="5"/>
      <c r="BP64" s="5"/>
    </row>
    <row r="65" spans="53:68" ht="25.5" customHeight="1" x14ac:dyDescent="0.25">
      <c r="BA65" s="2"/>
      <c r="BB65" s="3"/>
      <c r="BD65" s="5"/>
      <c r="BE65" s="5"/>
      <c r="BF65" s="5"/>
      <c r="BG65" s="5"/>
      <c r="BI65" s="2"/>
      <c r="BJ65" s="3"/>
      <c r="BL65" s="5"/>
      <c r="BM65" s="5"/>
      <c r="BN65" s="5"/>
      <c r="BO65" s="5"/>
      <c r="BP65" s="5"/>
    </row>
    <row r="66" spans="53:68" ht="25.5" customHeight="1" x14ac:dyDescent="0.25">
      <c r="BA66" s="2"/>
      <c r="BB66" s="3"/>
      <c r="BD66" s="5"/>
      <c r="BE66" s="5"/>
      <c r="BF66" s="5"/>
      <c r="BG66" s="5"/>
      <c r="BI66" s="2"/>
      <c r="BJ66" s="3"/>
      <c r="BL66" s="5"/>
      <c r="BM66" s="5"/>
      <c r="BN66" s="5"/>
      <c r="BO66" s="5"/>
      <c r="BP66" s="5"/>
    </row>
    <row r="67" spans="53:68" ht="25.5" customHeight="1" x14ac:dyDescent="0.25">
      <c r="BA67" s="2"/>
      <c r="BB67" s="3"/>
      <c r="BD67" s="5"/>
      <c r="BE67" s="5"/>
      <c r="BF67" s="5"/>
      <c r="BG67" s="5"/>
      <c r="BI67" s="2"/>
      <c r="BJ67" s="3"/>
      <c r="BL67" s="5"/>
      <c r="BM67" s="5"/>
      <c r="BN67" s="5"/>
      <c r="BO67" s="5"/>
      <c r="BP67" s="5"/>
    </row>
    <row r="68" spans="53:68" ht="25.5" customHeight="1" x14ac:dyDescent="0.25">
      <c r="BA68" s="2"/>
      <c r="BB68" s="3"/>
      <c r="BD68" s="5"/>
      <c r="BE68" s="5"/>
      <c r="BF68" s="5"/>
      <c r="BG68" s="5"/>
      <c r="BI68" s="2"/>
      <c r="BJ68" s="3"/>
      <c r="BL68" s="5"/>
      <c r="BM68" s="5"/>
      <c r="BN68" s="5"/>
      <c r="BO68" s="5"/>
      <c r="BP68" s="5"/>
    </row>
    <row r="69" spans="53:68" ht="25.5" customHeight="1" x14ac:dyDescent="0.25">
      <c r="BA69" s="2"/>
      <c r="BB69" s="3"/>
      <c r="BD69" s="5"/>
      <c r="BE69" s="5"/>
      <c r="BF69" s="5"/>
      <c r="BG69" s="5"/>
      <c r="BI69" s="2"/>
      <c r="BJ69" s="3"/>
      <c r="BL69" s="5"/>
      <c r="BM69" s="5"/>
      <c r="BN69" s="5"/>
      <c r="BO69" s="5"/>
      <c r="BP69" s="5"/>
    </row>
    <row r="70" spans="53:68" ht="25.5" customHeight="1" x14ac:dyDescent="0.25">
      <c r="BA70" s="2"/>
      <c r="BB70" s="3"/>
      <c r="BD70" s="5"/>
      <c r="BE70" s="5"/>
      <c r="BF70" s="5"/>
      <c r="BG70" s="5"/>
      <c r="BI70" s="2"/>
      <c r="BJ70" s="3"/>
      <c r="BL70" s="5"/>
      <c r="BM70" s="5"/>
      <c r="BN70" s="5"/>
      <c r="BO70" s="5"/>
      <c r="BP70" s="5"/>
    </row>
    <row r="71" spans="53:68" ht="25.5" customHeight="1" x14ac:dyDescent="0.25">
      <c r="BA71" s="2"/>
      <c r="BB71" s="3"/>
      <c r="BD71" s="5"/>
      <c r="BE71" s="5"/>
      <c r="BF71" s="5"/>
      <c r="BG71" s="5"/>
      <c r="BI71" s="2"/>
      <c r="BJ71" s="3"/>
      <c r="BL71" s="5"/>
      <c r="BM71" s="5"/>
      <c r="BN71" s="5"/>
      <c r="BO71" s="5"/>
      <c r="BP71" s="5"/>
    </row>
    <row r="72" spans="53:68" ht="25.5" customHeight="1" x14ac:dyDescent="0.25">
      <c r="BA72" s="2"/>
      <c r="BB72" s="3"/>
      <c r="BD72" s="5"/>
      <c r="BE72" s="5"/>
      <c r="BF72" s="5"/>
      <c r="BG72" s="5"/>
      <c r="BI72" s="2"/>
      <c r="BJ72" s="3"/>
      <c r="BL72" s="5"/>
      <c r="BM72" s="5"/>
      <c r="BN72" s="5"/>
      <c r="BO72" s="5"/>
      <c r="BP72" s="5"/>
    </row>
    <row r="73" spans="53:68" ht="25.5" customHeight="1" x14ac:dyDescent="0.25">
      <c r="BA73" s="2"/>
      <c r="BB73" s="3"/>
      <c r="BD73" s="5"/>
      <c r="BE73" s="5"/>
      <c r="BF73" s="5"/>
      <c r="BG73" s="5"/>
      <c r="BI73" s="2"/>
      <c r="BJ73" s="3"/>
      <c r="BL73" s="5"/>
      <c r="BM73" s="5"/>
      <c r="BN73" s="5"/>
      <c r="BO73" s="5"/>
      <c r="BP73" s="5"/>
    </row>
    <row r="74" spans="53:68" ht="25.5" customHeight="1" x14ac:dyDescent="0.25">
      <c r="BA74" s="2"/>
      <c r="BB74" s="3"/>
      <c r="BD74" s="5"/>
      <c r="BE74" s="5"/>
      <c r="BF74" s="5"/>
      <c r="BG74" s="5"/>
      <c r="BI74" s="2"/>
      <c r="BJ74" s="3"/>
      <c r="BL74" s="5"/>
      <c r="BM74" s="5"/>
      <c r="BN74" s="5"/>
      <c r="BO74" s="5"/>
      <c r="BP74" s="5"/>
    </row>
    <row r="75" spans="53:68" ht="25.5" customHeight="1" x14ac:dyDescent="0.25">
      <c r="BA75" s="2"/>
      <c r="BB75" s="3"/>
      <c r="BD75" s="5"/>
      <c r="BE75" s="5"/>
      <c r="BF75" s="5"/>
      <c r="BG75" s="5"/>
      <c r="BI75" s="2"/>
      <c r="BJ75" s="3"/>
      <c r="BL75" s="5"/>
      <c r="BM75" s="5"/>
      <c r="BN75" s="5"/>
      <c r="BO75" s="5"/>
      <c r="BP75" s="5"/>
    </row>
    <row r="76" spans="53:68" ht="25.5" customHeight="1" x14ac:dyDescent="0.25">
      <c r="BA76" s="2"/>
      <c r="BB76" s="3"/>
      <c r="BD76" s="5"/>
      <c r="BE76" s="5"/>
      <c r="BF76" s="5"/>
      <c r="BG76" s="5"/>
      <c r="BI76" s="2"/>
      <c r="BJ76" s="3"/>
      <c r="BL76" s="5"/>
      <c r="BM76" s="5"/>
      <c r="BN76" s="5"/>
      <c r="BO76" s="5"/>
      <c r="BP76" s="5"/>
    </row>
    <row r="77" spans="53:68" ht="25.5" customHeight="1" x14ac:dyDescent="0.25">
      <c r="BA77" s="2"/>
      <c r="BB77" s="3"/>
      <c r="BD77" s="5"/>
      <c r="BE77" s="5"/>
      <c r="BF77" s="5"/>
      <c r="BG77" s="5"/>
      <c r="BI77" s="2"/>
      <c r="BJ77" s="3"/>
      <c r="BL77" s="5"/>
      <c r="BM77" s="5"/>
      <c r="BN77" s="5"/>
      <c r="BO77" s="5"/>
      <c r="BP77" s="5"/>
    </row>
    <row r="78" spans="53:68" ht="25.5" customHeight="1" x14ac:dyDescent="0.25">
      <c r="BA78" s="2"/>
      <c r="BB78" s="3"/>
      <c r="BD78" s="5"/>
      <c r="BE78" s="5"/>
      <c r="BF78" s="5"/>
      <c r="BG78" s="5"/>
      <c r="BI78" s="2"/>
      <c r="BJ78" s="3"/>
      <c r="BL78" s="5"/>
      <c r="BM78" s="5"/>
      <c r="BN78" s="5"/>
      <c r="BO78" s="5"/>
      <c r="BP78" s="5"/>
    </row>
    <row r="79" spans="53:68" ht="25.5" customHeight="1" x14ac:dyDescent="0.25">
      <c r="BA79" s="2"/>
      <c r="BB79" s="3"/>
      <c r="BD79" s="5"/>
      <c r="BE79" s="5"/>
      <c r="BF79" s="5"/>
      <c r="BG79" s="5"/>
      <c r="BI79" s="2"/>
      <c r="BJ79" s="3"/>
      <c r="BL79" s="5"/>
      <c r="BM79" s="5"/>
      <c r="BN79" s="5"/>
      <c r="BO79" s="5"/>
      <c r="BP79" s="5"/>
    </row>
    <row r="80" spans="53:68" ht="25.5" customHeight="1" x14ac:dyDescent="0.25">
      <c r="BA80" s="2"/>
      <c r="BB80" s="3"/>
      <c r="BD80" s="5"/>
      <c r="BE80" s="5"/>
      <c r="BF80" s="5"/>
      <c r="BG80" s="5"/>
      <c r="BI80" s="2"/>
      <c r="BJ80" s="3"/>
      <c r="BL80" s="5"/>
      <c r="BM80" s="5"/>
      <c r="BN80" s="5"/>
      <c r="BO80" s="5"/>
      <c r="BP80" s="5"/>
    </row>
    <row r="81" spans="53:68" ht="25.5" customHeight="1" x14ac:dyDescent="0.25">
      <c r="BA81" s="2"/>
      <c r="BB81" s="3"/>
      <c r="BD81" s="5"/>
      <c r="BE81" s="5"/>
      <c r="BF81" s="5"/>
      <c r="BG81" s="5"/>
      <c r="BI81" s="2"/>
      <c r="BJ81" s="3"/>
      <c r="BL81" s="5"/>
      <c r="BM81" s="5"/>
      <c r="BN81" s="5"/>
      <c r="BO81" s="5"/>
      <c r="BP81" s="5"/>
    </row>
    <row r="82" spans="53:68" ht="25.5" customHeight="1" x14ac:dyDescent="0.25">
      <c r="BA82" s="2"/>
      <c r="BB82" s="3"/>
      <c r="BD82" s="5"/>
      <c r="BE82" s="5"/>
      <c r="BF82" s="5"/>
      <c r="BG82" s="5"/>
      <c r="BI82" s="2"/>
      <c r="BJ82" s="3"/>
      <c r="BL82" s="5"/>
      <c r="BM82" s="5"/>
      <c r="BN82" s="5"/>
      <c r="BO82" s="5"/>
      <c r="BP82" s="5"/>
    </row>
    <row r="83" spans="53:68" ht="25.5" customHeight="1" x14ac:dyDescent="0.25">
      <c r="BA83" s="2"/>
      <c r="BB83" s="3"/>
      <c r="BD83" s="5"/>
      <c r="BE83" s="5"/>
      <c r="BF83" s="5"/>
      <c r="BG83" s="5"/>
      <c r="BI83" s="2"/>
      <c r="BJ83" s="3"/>
      <c r="BL83" s="5"/>
      <c r="BM83" s="5"/>
      <c r="BN83" s="5"/>
      <c r="BO83" s="5"/>
      <c r="BP83" s="5"/>
    </row>
    <row r="84" spans="53:68" ht="25.5" customHeight="1" x14ac:dyDescent="0.25">
      <c r="BA84" s="2"/>
      <c r="BB84" s="3"/>
      <c r="BD84" s="5"/>
      <c r="BE84" s="5"/>
      <c r="BF84" s="5"/>
      <c r="BG84" s="5"/>
      <c r="BI84" s="2"/>
      <c r="BJ84" s="3"/>
      <c r="BL84" s="5"/>
      <c r="BM84" s="5"/>
      <c r="BN84" s="5"/>
      <c r="BO84" s="5"/>
      <c r="BP84" s="5"/>
    </row>
    <row r="85" spans="53:68" ht="25.5" customHeight="1" x14ac:dyDescent="0.25">
      <c r="BA85" s="2"/>
      <c r="BB85" s="3"/>
      <c r="BD85" s="5"/>
      <c r="BE85" s="5"/>
      <c r="BF85" s="5"/>
      <c r="BG85" s="5"/>
      <c r="BI85" s="2"/>
      <c r="BJ85" s="3"/>
      <c r="BL85" s="5"/>
      <c r="BM85" s="5"/>
      <c r="BN85" s="5"/>
      <c r="BO85" s="5"/>
      <c r="BP85" s="5"/>
    </row>
    <row r="86" spans="53:68" ht="25.5" customHeight="1" x14ac:dyDescent="0.25">
      <c r="BA86" s="2"/>
      <c r="BB86" s="3"/>
      <c r="BD86" s="5"/>
      <c r="BE86" s="5"/>
      <c r="BF86" s="5"/>
      <c r="BG86" s="5"/>
      <c r="BI86" s="2"/>
      <c r="BJ86" s="3"/>
      <c r="BL86" s="5"/>
      <c r="BM86" s="5"/>
      <c r="BN86" s="5"/>
      <c r="BO86" s="5"/>
      <c r="BP86" s="5"/>
    </row>
    <row r="87" spans="53:68" x14ac:dyDescent="0.25">
      <c r="BA87" s="2"/>
      <c r="BB87" s="3"/>
      <c r="BD87" s="5"/>
      <c r="BE87" s="5"/>
      <c r="BF87" s="5"/>
      <c r="BG87" s="5"/>
      <c r="BI87" s="2"/>
      <c r="BJ87" s="3"/>
      <c r="BL87" s="5"/>
      <c r="BM87" s="5"/>
      <c r="BN87" s="5"/>
      <c r="BO87" s="5"/>
      <c r="BP87" s="5"/>
    </row>
    <row r="88" spans="53:68" x14ac:dyDescent="0.25">
      <c r="BA88" s="2"/>
      <c r="BB88" s="3"/>
      <c r="BD88" s="5"/>
      <c r="BE88" s="5"/>
      <c r="BF88" s="5"/>
      <c r="BG88" s="5"/>
      <c r="BI88" s="2"/>
      <c r="BJ88" s="3"/>
      <c r="BL88" s="5"/>
      <c r="BM88" s="5"/>
      <c r="BN88" s="5"/>
      <c r="BO88" s="5"/>
      <c r="BP88" s="5"/>
    </row>
    <row r="89" spans="53:68" x14ac:dyDescent="0.25">
      <c r="BA89" s="2"/>
      <c r="BB89" s="3"/>
      <c r="BD89" s="5"/>
      <c r="BE89" s="5"/>
      <c r="BF89" s="5"/>
      <c r="BG89" s="5"/>
      <c r="BI89" s="2"/>
      <c r="BJ89" s="3"/>
      <c r="BL89" s="5"/>
      <c r="BM89" s="5"/>
      <c r="BN89" s="5"/>
      <c r="BO89" s="5"/>
      <c r="BP89" s="5"/>
    </row>
    <row r="90" spans="53:68" x14ac:dyDescent="0.25">
      <c r="BA90" s="2"/>
      <c r="BB90" s="3"/>
      <c r="BD90" s="5"/>
      <c r="BE90" s="5"/>
      <c r="BF90" s="5"/>
      <c r="BG90" s="5"/>
      <c r="BI90" s="2"/>
      <c r="BJ90" s="3"/>
      <c r="BL90" s="5"/>
      <c r="BM90" s="5"/>
      <c r="BN90" s="5"/>
      <c r="BO90" s="5"/>
      <c r="BP90" s="5"/>
    </row>
    <row r="91" spans="53:68" x14ac:dyDescent="0.25">
      <c r="BA91" s="2"/>
      <c r="BB91" s="3"/>
      <c r="BD91" s="5"/>
      <c r="BE91" s="5"/>
      <c r="BF91" s="5"/>
      <c r="BG91" s="5"/>
      <c r="BI91" s="2"/>
      <c r="BJ91" s="3"/>
      <c r="BL91" s="5"/>
      <c r="BM91" s="5"/>
      <c r="BN91" s="5"/>
      <c r="BO91" s="5"/>
      <c r="BP91" s="5"/>
    </row>
    <row r="92" spans="53:68" x14ac:dyDescent="0.25">
      <c r="BA92" s="2"/>
      <c r="BB92" s="3"/>
      <c r="BD92" s="5"/>
      <c r="BE92" s="5"/>
      <c r="BF92" s="5"/>
      <c r="BG92" s="5"/>
      <c r="BI92" s="2"/>
      <c r="BJ92" s="3"/>
      <c r="BL92" s="5"/>
      <c r="BM92" s="5"/>
      <c r="BN92" s="5"/>
      <c r="BO92" s="5"/>
      <c r="BP92" s="5"/>
    </row>
    <row r="93" spans="53:68" x14ac:dyDescent="0.25">
      <c r="BA93" s="2"/>
      <c r="BB93" s="3"/>
      <c r="BD93" s="5"/>
      <c r="BE93" s="5"/>
      <c r="BF93" s="5"/>
      <c r="BG93" s="5"/>
      <c r="BI93" s="2"/>
      <c r="BJ93" s="3"/>
      <c r="BL93" s="5"/>
      <c r="BM93" s="5"/>
      <c r="BN93" s="5"/>
      <c r="BO93" s="5"/>
      <c r="BP93" s="5"/>
    </row>
    <row r="94" spans="53:68" x14ac:dyDescent="0.25">
      <c r="BA94" s="2"/>
      <c r="BB94" s="3"/>
      <c r="BD94" s="5"/>
      <c r="BE94" s="5"/>
      <c r="BF94" s="5"/>
      <c r="BG94" s="5"/>
      <c r="BI94" s="2"/>
      <c r="BJ94" s="3"/>
      <c r="BL94" s="5"/>
      <c r="BM94" s="5"/>
      <c r="BN94" s="5"/>
      <c r="BO94" s="5"/>
      <c r="BP94" s="5"/>
    </row>
    <row r="95" spans="53:68" x14ac:dyDescent="0.25">
      <c r="BA95" s="2"/>
      <c r="BB95" s="3"/>
      <c r="BD95" s="5"/>
      <c r="BE95" s="5"/>
      <c r="BF95" s="5"/>
      <c r="BG95" s="5"/>
      <c r="BI95" s="2"/>
      <c r="BJ95" s="3"/>
      <c r="BL95" s="5"/>
      <c r="BM95" s="5"/>
      <c r="BN95" s="5"/>
      <c r="BO95" s="5"/>
      <c r="BP95" s="5"/>
    </row>
    <row r="96" spans="53:68" x14ac:dyDescent="0.25">
      <c r="BA96" s="2"/>
      <c r="BB96" s="3"/>
      <c r="BD96" s="5"/>
      <c r="BE96" s="5"/>
      <c r="BF96" s="5"/>
      <c r="BG96" s="5"/>
      <c r="BI96" s="2"/>
      <c r="BJ96" s="3"/>
      <c r="BL96" s="5"/>
      <c r="BM96" s="5"/>
      <c r="BN96" s="5"/>
      <c r="BO96" s="5"/>
      <c r="BP96" s="5"/>
    </row>
    <row r="97" spans="53:68" x14ac:dyDescent="0.25">
      <c r="BA97" s="2"/>
      <c r="BB97" s="3"/>
      <c r="BD97" s="5"/>
      <c r="BE97" s="5"/>
      <c r="BF97" s="5"/>
      <c r="BG97" s="5"/>
      <c r="BI97" s="2"/>
      <c r="BJ97" s="3"/>
      <c r="BL97" s="5"/>
      <c r="BM97" s="5"/>
      <c r="BN97" s="5"/>
      <c r="BO97" s="5"/>
      <c r="BP97" s="5"/>
    </row>
    <row r="98" spans="53:68" x14ac:dyDescent="0.25">
      <c r="BA98" s="2"/>
      <c r="BB98" s="3"/>
      <c r="BD98" s="5"/>
      <c r="BE98" s="5"/>
      <c r="BF98" s="5"/>
      <c r="BG98" s="5"/>
      <c r="BI98" s="2"/>
      <c r="BJ98" s="3"/>
      <c r="BL98" s="5"/>
      <c r="BM98" s="5"/>
      <c r="BN98" s="5"/>
      <c r="BO98" s="5"/>
      <c r="BP98" s="5"/>
    </row>
    <row r="99" spans="53:68" x14ac:dyDescent="0.25">
      <c r="BA99" s="2"/>
      <c r="BB99" s="3"/>
      <c r="BD99" s="5"/>
      <c r="BE99" s="5"/>
      <c r="BF99" s="5"/>
      <c r="BG99" s="5"/>
      <c r="BI99" s="2"/>
      <c r="BJ99" s="3"/>
      <c r="BL99" s="5"/>
      <c r="BM99" s="5"/>
      <c r="BN99" s="5"/>
      <c r="BO99" s="5"/>
      <c r="BP99" s="5"/>
    </row>
    <row r="100" spans="53:68" x14ac:dyDescent="0.25">
      <c r="BA100" s="2"/>
      <c r="BB100" s="3"/>
      <c r="BD100" s="5"/>
      <c r="BE100" s="5"/>
      <c r="BF100" s="5"/>
      <c r="BG100" s="5"/>
      <c r="BI100" s="2"/>
      <c r="BJ100" s="3"/>
      <c r="BL100" s="5"/>
      <c r="BM100" s="5"/>
      <c r="BN100" s="5"/>
      <c r="BO100" s="5"/>
      <c r="BP100" s="5"/>
    </row>
    <row r="101" spans="53:68" x14ac:dyDescent="0.25">
      <c r="BA101" s="2"/>
      <c r="BB101" s="3"/>
      <c r="BD101" s="5"/>
      <c r="BE101" s="5"/>
      <c r="BF101" s="5"/>
      <c r="BG101" s="5"/>
      <c r="BI101" s="2"/>
      <c r="BJ101" s="3"/>
      <c r="BL101" s="5"/>
      <c r="BM101" s="5"/>
      <c r="BN101" s="5"/>
      <c r="BO101" s="5"/>
      <c r="BP101" s="5"/>
    </row>
    <row r="102" spans="53:68" x14ac:dyDescent="0.25">
      <c r="BA102" s="2"/>
      <c r="BB102" s="3"/>
      <c r="BD102" s="5"/>
      <c r="BE102" s="5"/>
      <c r="BF102" s="5"/>
      <c r="BG102" s="5"/>
      <c r="BI102" s="2"/>
      <c r="BJ102" s="3"/>
      <c r="BL102" s="5"/>
      <c r="BM102" s="5"/>
      <c r="BN102" s="5"/>
      <c r="BO102" s="5"/>
      <c r="BP102" s="5"/>
    </row>
    <row r="103" spans="53:68" x14ac:dyDescent="0.25">
      <c r="BA103" s="2"/>
      <c r="BB103" s="3"/>
      <c r="BD103" s="5"/>
      <c r="BE103" s="5"/>
      <c r="BF103" s="5"/>
      <c r="BG103" s="5"/>
      <c r="BI103" s="2"/>
      <c r="BJ103" s="3"/>
      <c r="BL103" s="5"/>
      <c r="BM103" s="5"/>
      <c r="BN103" s="5"/>
      <c r="BO103" s="5"/>
      <c r="BP103" s="5"/>
    </row>
    <row r="104" spans="53:68" x14ac:dyDescent="0.25">
      <c r="BA104" s="2"/>
      <c r="BB104" s="3"/>
      <c r="BD104" s="5"/>
      <c r="BE104" s="5"/>
      <c r="BF104" s="5"/>
      <c r="BG104" s="5"/>
      <c r="BI104" s="2"/>
      <c r="BJ104" s="3"/>
      <c r="BL104" s="5"/>
      <c r="BM104" s="5"/>
      <c r="BN104" s="5"/>
      <c r="BO104" s="5"/>
      <c r="BP104" s="5"/>
    </row>
    <row r="105" spans="53:68" x14ac:dyDescent="0.25">
      <c r="BA105" s="2"/>
      <c r="BB105" s="3"/>
      <c r="BD105" s="5"/>
      <c r="BE105" s="5"/>
      <c r="BF105" s="5"/>
      <c r="BG105" s="5"/>
      <c r="BI105" s="2"/>
      <c r="BJ105" s="3"/>
      <c r="BL105" s="5"/>
      <c r="BM105" s="5"/>
      <c r="BN105" s="5"/>
      <c r="BO105" s="5"/>
      <c r="BP105" s="5"/>
    </row>
    <row r="106" spans="53:68" x14ac:dyDescent="0.25">
      <c r="BA106" s="2"/>
      <c r="BB106" s="3"/>
      <c r="BD106" s="5"/>
      <c r="BE106" s="5"/>
      <c r="BF106" s="5"/>
      <c r="BG106" s="5"/>
      <c r="BI106" s="2"/>
      <c r="BJ106" s="3"/>
      <c r="BL106" s="5"/>
      <c r="BM106" s="5"/>
      <c r="BN106" s="5"/>
      <c r="BO106" s="5"/>
      <c r="BP106" s="5"/>
    </row>
    <row r="107" spans="53:68" x14ac:dyDescent="0.25">
      <c r="BA107" s="2"/>
      <c r="BB107" s="3"/>
      <c r="BD107" s="5"/>
      <c r="BE107" s="5"/>
      <c r="BF107" s="5"/>
      <c r="BG107" s="5"/>
      <c r="BI107" s="2"/>
      <c r="BJ107" s="3"/>
      <c r="BL107" s="5"/>
      <c r="BM107" s="5"/>
      <c r="BN107" s="5"/>
      <c r="BO107" s="5"/>
      <c r="BP107" s="5"/>
    </row>
    <row r="108" spans="53:68" x14ac:dyDescent="0.25">
      <c r="BA108" s="2"/>
      <c r="BB108" s="3"/>
      <c r="BD108" s="5"/>
      <c r="BE108" s="5"/>
      <c r="BF108" s="5"/>
      <c r="BG108" s="5"/>
      <c r="BI108" s="2"/>
      <c r="BJ108" s="3"/>
      <c r="BL108" s="5"/>
      <c r="BM108" s="5"/>
      <c r="BN108" s="5"/>
      <c r="BO108" s="5"/>
      <c r="BP108" s="5"/>
    </row>
    <row r="109" spans="53:68" x14ac:dyDescent="0.25">
      <c r="BA109" s="2"/>
      <c r="BB109" s="3"/>
      <c r="BD109" s="5"/>
      <c r="BE109" s="5"/>
      <c r="BF109" s="5"/>
      <c r="BG109" s="5"/>
      <c r="BI109" s="2"/>
      <c r="BJ109" s="3"/>
      <c r="BL109" s="5"/>
      <c r="BM109" s="5"/>
      <c r="BN109" s="5"/>
      <c r="BO109" s="5"/>
      <c r="BP109" s="5"/>
    </row>
    <row r="110" spans="53:68" x14ac:dyDescent="0.25">
      <c r="BA110" s="2"/>
      <c r="BB110" s="3"/>
      <c r="BD110" s="5"/>
      <c r="BE110" s="5"/>
      <c r="BF110" s="5"/>
      <c r="BG110" s="5"/>
      <c r="BI110" s="2"/>
      <c r="BJ110" s="3"/>
      <c r="BL110" s="5"/>
      <c r="BM110" s="5"/>
      <c r="BN110" s="5"/>
      <c r="BO110" s="5"/>
      <c r="BP110" s="5"/>
    </row>
    <row r="111" spans="53:68" x14ac:dyDescent="0.25">
      <c r="BA111" s="2"/>
      <c r="BB111" s="3"/>
      <c r="BD111" s="5"/>
      <c r="BE111" s="5"/>
      <c r="BF111" s="5"/>
      <c r="BG111" s="5"/>
      <c r="BI111" s="2"/>
      <c r="BJ111" s="3"/>
      <c r="BL111" s="5"/>
      <c r="BM111" s="5"/>
      <c r="BN111" s="5"/>
      <c r="BO111" s="5"/>
      <c r="BP111" s="5"/>
    </row>
    <row r="112" spans="53:68" x14ac:dyDescent="0.25">
      <c r="BA112" s="2"/>
      <c r="BB112" s="3"/>
      <c r="BD112" s="5"/>
      <c r="BE112" s="5"/>
      <c r="BF112" s="5"/>
      <c r="BG112" s="5"/>
      <c r="BI112" s="2"/>
      <c r="BJ112" s="3"/>
      <c r="BL112" s="5"/>
      <c r="BM112" s="5"/>
      <c r="BN112" s="5"/>
      <c r="BO112" s="5"/>
      <c r="BP112" s="5"/>
    </row>
    <row r="113" spans="53:68" x14ac:dyDescent="0.25">
      <c r="BA113" s="2"/>
      <c r="BB113" s="3"/>
      <c r="BD113" s="5"/>
      <c r="BE113" s="5"/>
      <c r="BF113" s="5"/>
      <c r="BG113" s="5"/>
      <c r="BI113" s="2"/>
      <c r="BJ113" s="3"/>
      <c r="BL113" s="5"/>
      <c r="BM113" s="5"/>
      <c r="BN113" s="5"/>
      <c r="BO113" s="5"/>
      <c r="BP113" s="5"/>
    </row>
    <row r="114" spans="53:68" x14ac:dyDescent="0.25">
      <c r="BA114" s="2"/>
      <c r="BB114" s="3"/>
      <c r="BD114" s="5"/>
      <c r="BE114" s="5"/>
      <c r="BF114" s="5"/>
      <c r="BG114" s="5"/>
      <c r="BI114" s="2"/>
      <c r="BJ114" s="3"/>
      <c r="BL114" s="5"/>
      <c r="BM114" s="5"/>
      <c r="BN114" s="5"/>
      <c r="BO114" s="5"/>
      <c r="BP114" s="5"/>
    </row>
    <row r="115" spans="53:68" x14ac:dyDescent="0.25">
      <c r="BA115" s="2"/>
      <c r="BB115" s="3"/>
      <c r="BD115" s="5"/>
      <c r="BE115" s="5"/>
      <c r="BF115" s="5"/>
      <c r="BG115" s="5"/>
      <c r="BI115" s="2"/>
      <c r="BJ115" s="3"/>
      <c r="BL115" s="5"/>
      <c r="BM115" s="5"/>
      <c r="BN115" s="5"/>
      <c r="BO115" s="5"/>
      <c r="BP115" s="5"/>
    </row>
    <row r="116" spans="53:68" x14ac:dyDescent="0.25">
      <c r="BA116" s="2"/>
      <c r="BB116" s="3"/>
      <c r="BD116" s="5"/>
      <c r="BE116" s="5"/>
      <c r="BF116" s="5"/>
      <c r="BG116" s="5"/>
      <c r="BI116" s="2"/>
      <c r="BJ116" s="3"/>
      <c r="BL116" s="5"/>
      <c r="BM116" s="5"/>
      <c r="BN116" s="5"/>
      <c r="BO116" s="5"/>
      <c r="BP116" s="5"/>
    </row>
    <row r="117" spans="53:68" x14ac:dyDescent="0.25">
      <c r="BA117" s="2"/>
      <c r="BB117" s="3"/>
      <c r="BD117" s="5"/>
      <c r="BE117" s="5"/>
      <c r="BF117" s="5"/>
      <c r="BG117" s="5"/>
      <c r="BI117" s="2"/>
      <c r="BJ117" s="3"/>
      <c r="BL117" s="5"/>
      <c r="BM117" s="5"/>
      <c r="BN117" s="5"/>
      <c r="BO117" s="5"/>
      <c r="BP117" s="5"/>
    </row>
    <row r="118" spans="53:68" x14ac:dyDescent="0.25">
      <c r="BA118" s="2"/>
      <c r="BB118" s="3"/>
      <c r="BD118" s="5"/>
      <c r="BE118" s="5"/>
      <c r="BF118" s="5"/>
      <c r="BG118" s="5"/>
      <c r="BI118" s="2"/>
      <c r="BJ118" s="3"/>
      <c r="BL118" s="5"/>
      <c r="BM118" s="5"/>
      <c r="BN118" s="5"/>
      <c r="BO118" s="5"/>
      <c r="BP118" s="5"/>
    </row>
    <row r="119" spans="53:68" x14ac:dyDescent="0.25">
      <c r="BA119" s="2"/>
      <c r="BB119" s="3"/>
      <c r="BD119" s="5"/>
      <c r="BE119" s="5"/>
      <c r="BF119" s="5"/>
      <c r="BG119" s="5"/>
      <c r="BI119" s="2"/>
      <c r="BJ119" s="3"/>
      <c r="BL119" s="5"/>
      <c r="BM119" s="5"/>
      <c r="BN119" s="5"/>
      <c r="BO119" s="5"/>
      <c r="BP119" s="5"/>
    </row>
    <row r="120" spans="53:68" x14ac:dyDescent="0.25">
      <c r="BA120" s="2"/>
      <c r="BB120" s="3"/>
      <c r="BD120" s="5"/>
      <c r="BE120" s="5"/>
      <c r="BF120" s="5"/>
      <c r="BG120" s="5"/>
      <c r="BI120" s="2"/>
      <c r="BJ120" s="3"/>
      <c r="BL120" s="5"/>
      <c r="BM120" s="5"/>
      <c r="BN120" s="5"/>
      <c r="BO120" s="5"/>
      <c r="BP120" s="5"/>
    </row>
    <row r="121" spans="53:68" x14ac:dyDescent="0.25">
      <c r="BA121" s="2"/>
      <c r="BB121" s="3"/>
      <c r="BD121" s="5"/>
      <c r="BE121" s="5"/>
      <c r="BF121" s="5"/>
      <c r="BG121" s="5"/>
      <c r="BI121" s="2"/>
      <c r="BJ121" s="3"/>
      <c r="BL121" s="5"/>
      <c r="BM121" s="5"/>
      <c r="BN121" s="5"/>
      <c r="BO121" s="5"/>
      <c r="BP121" s="5"/>
    </row>
    <row r="122" spans="53:68" x14ac:dyDescent="0.25">
      <c r="BA122" s="2"/>
      <c r="BB122" s="3"/>
      <c r="BD122" s="5"/>
      <c r="BE122" s="5"/>
      <c r="BF122" s="5"/>
      <c r="BG122" s="5"/>
      <c r="BI122" s="2"/>
      <c r="BJ122" s="3"/>
      <c r="BL122" s="5"/>
      <c r="BM122" s="5"/>
      <c r="BN122" s="5"/>
      <c r="BO122" s="5"/>
      <c r="BP122" s="5"/>
    </row>
    <row r="123" spans="53:68" x14ac:dyDescent="0.25">
      <c r="BA123" s="2"/>
      <c r="BB123" s="3"/>
      <c r="BD123" s="5"/>
      <c r="BE123" s="5"/>
      <c r="BF123" s="5"/>
      <c r="BG123" s="5"/>
      <c r="BI123" s="2"/>
      <c r="BJ123" s="3"/>
      <c r="BL123" s="5"/>
      <c r="BM123" s="5"/>
      <c r="BN123" s="5"/>
      <c r="BO123" s="5"/>
      <c r="BP123" s="5"/>
    </row>
    <row r="124" spans="53:68" x14ac:dyDescent="0.25">
      <c r="BA124" s="2"/>
      <c r="BB124" s="3"/>
      <c r="BD124" s="5"/>
      <c r="BE124" s="5"/>
      <c r="BF124" s="5"/>
      <c r="BG124" s="5"/>
      <c r="BI124" s="2"/>
      <c r="BJ124" s="3"/>
      <c r="BL124" s="5"/>
      <c r="BM124" s="5"/>
      <c r="BN124" s="5"/>
      <c r="BO124" s="5"/>
      <c r="BP124" s="5"/>
    </row>
    <row r="125" spans="53:68" x14ac:dyDescent="0.25">
      <c r="BA125" s="2"/>
      <c r="BB125" s="3"/>
      <c r="BD125" s="5"/>
      <c r="BE125" s="5"/>
      <c r="BF125" s="5"/>
      <c r="BG125" s="5"/>
      <c r="BI125" s="2"/>
      <c r="BJ125" s="3"/>
      <c r="BL125" s="5"/>
      <c r="BM125" s="5"/>
      <c r="BN125" s="5"/>
      <c r="BO125" s="5"/>
      <c r="BP125" s="5"/>
    </row>
    <row r="126" spans="53:68" x14ac:dyDescent="0.25">
      <c r="BA126" s="2"/>
      <c r="BB126" s="3"/>
      <c r="BD126" s="5"/>
      <c r="BE126" s="5"/>
      <c r="BF126" s="5"/>
      <c r="BG126" s="5"/>
      <c r="BI126" s="2"/>
      <c r="BJ126" s="3"/>
      <c r="BL126" s="5"/>
      <c r="BM126" s="5"/>
      <c r="BN126" s="5"/>
      <c r="BO126" s="5"/>
      <c r="BP126" s="5"/>
    </row>
    <row r="127" spans="53:68" x14ac:dyDescent="0.25">
      <c r="BA127" s="2"/>
      <c r="BB127" s="3"/>
      <c r="BD127" s="5"/>
      <c r="BE127" s="5"/>
      <c r="BF127" s="5"/>
      <c r="BG127" s="5"/>
      <c r="BI127" s="2"/>
      <c r="BJ127" s="3"/>
      <c r="BL127" s="5"/>
      <c r="BM127" s="5"/>
      <c r="BN127" s="5"/>
      <c r="BO127" s="5"/>
      <c r="BP127" s="5"/>
    </row>
    <row r="128" spans="53:68" x14ac:dyDescent="0.25">
      <c r="BA128" s="2"/>
      <c r="BB128" s="3"/>
      <c r="BD128" s="5"/>
      <c r="BE128" s="5"/>
      <c r="BF128" s="5"/>
      <c r="BG128" s="5"/>
      <c r="BI128" s="2"/>
      <c r="BJ128" s="3"/>
      <c r="BL128" s="5"/>
      <c r="BM128" s="5"/>
      <c r="BN128" s="5"/>
      <c r="BO128" s="5"/>
      <c r="BP128" s="5"/>
    </row>
    <row r="129" spans="53:68" x14ac:dyDescent="0.25">
      <c r="BA129" s="2"/>
      <c r="BB129" s="3"/>
      <c r="BD129" s="5"/>
      <c r="BE129" s="5"/>
      <c r="BF129" s="5"/>
      <c r="BG129" s="5"/>
      <c r="BI129" s="2"/>
      <c r="BJ129" s="3"/>
      <c r="BL129" s="5"/>
      <c r="BM129" s="5"/>
      <c r="BN129" s="5"/>
      <c r="BO129" s="5"/>
      <c r="BP129" s="5"/>
    </row>
    <row r="130" spans="53:68" x14ac:dyDescent="0.25">
      <c r="BA130" s="2"/>
      <c r="BB130" s="3"/>
      <c r="BD130" s="5"/>
      <c r="BE130" s="5"/>
      <c r="BF130" s="5"/>
      <c r="BG130" s="5"/>
      <c r="BI130" s="2"/>
      <c r="BJ130" s="3"/>
      <c r="BL130" s="5"/>
      <c r="BM130" s="5"/>
      <c r="BN130" s="5"/>
      <c r="BO130" s="5"/>
      <c r="BP130" s="5"/>
    </row>
    <row r="131" spans="53:68" x14ac:dyDescent="0.25">
      <c r="BA131" s="2"/>
      <c r="BB131" s="3"/>
      <c r="BD131" s="5"/>
      <c r="BE131" s="5"/>
      <c r="BF131" s="5"/>
      <c r="BG131" s="5"/>
      <c r="BI131" s="2"/>
      <c r="BJ131" s="3"/>
      <c r="BL131" s="5"/>
      <c r="BM131" s="5"/>
      <c r="BN131" s="5"/>
      <c r="BO131" s="5"/>
      <c r="BP131" s="5"/>
    </row>
    <row r="132" spans="53:68" x14ac:dyDescent="0.25">
      <c r="BA132" s="2"/>
      <c r="BB132" s="3"/>
      <c r="BD132" s="5"/>
      <c r="BE132" s="5"/>
      <c r="BF132" s="5"/>
      <c r="BG132" s="5"/>
      <c r="BI132" s="2"/>
      <c r="BJ132" s="3"/>
      <c r="BL132" s="5"/>
      <c r="BM132" s="5"/>
      <c r="BN132" s="5"/>
      <c r="BO132" s="5"/>
      <c r="BP132" s="5"/>
    </row>
    <row r="133" spans="53:68" x14ac:dyDescent="0.25">
      <c r="BA133" s="2"/>
      <c r="BB133" s="3"/>
      <c r="BD133" s="5"/>
      <c r="BE133" s="5"/>
      <c r="BF133" s="5"/>
      <c r="BG133" s="5"/>
      <c r="BI133" s="2"/>
      <c r="BJ133" s="3"/>
      <c r="BL133" s="5"/>
      <c r="BM133" s="5"/>
      <c r="BN133" s="5"/>
      <c r="BO133" s="5"/>
      <c r="BP133" s="5"/>
    </row>
    <row r="134" spans="53:68" x14ac:dyDescent="0.25">
      <c r="BA134" s="2"/>
      <c r="BB134" s="3"/>
      <c r="BD134" s="5"/>
      <c r="BE134" s="5"/>
      <c r="BF134" s="5"/>
      <c r="BG134" s="5"/>
      <c r="BI134" s="2"/>
      <c r="BJ134" s="3"/>
      <c r="BL134" s="5"/>
      <c r="BM134" s="5"/>
      <c r="BN134" s="5"/>
      <c r="BO134" s="5"/>
      <c r="BP134" s="5"/>
    </row>
    <row r="135" spans="53:68" x14ac:dyDescent="0.25">
      <c r="BA135" s="2"/>
      <c r="BB135" s="3"/>
      <c r="BD135" s="5"/>
      <c r="BE135" s="5"/>
      <c r="BF135" s="5"/>
      <c r="BG135" s="5"/>
      <c r="BI135" s="2"/>
      <c r="BJ135" s="3"/>
      <c r="BL135" s="5"/>
      <c r="BM135" s="5"/>
      <c r="BN135" s="5"/>
      <c r="BO135" s="5"/>
      <c r="BP135" s="5"/>
    </row>
    <row r="136" spans="53:68" x14ac:dyDescent="0.25">
      <c r="BA136" s="2"/>
      <c r="BB136" s="3"/>
      <c r="BD136" s="5"/>
      <c r="BE136" s="5"/>
      <c r="BF136" s="5"/>
      <c r="BG136" s="5"/>
      <c r="BI136" s="2"/>
      <c r="BJ136" s="3"/>
      <c r="BL136" s="5"/>
      <c r="BM136" s="5"/>
      <c r="BN136" s="5"/>
      <c r="BO136" s="5"/>
      <c r="BP136" s="5"/>
    </row>
    <row r="137" spans="53:68" x14ac:dyDescent="0.25">
      <c r="BA137" s="2"/>
      <c r="BB137" s="3"/>
      <c r="BD137" s="5"/>
      <c r="BE137" s="5"/>
      <c r="BF137" s="5"/>
      <c r="BG137" s="5"/>
      <c r="BI137" s="2"/>
      <c r="BJ137" s="3"/>
      <c r="BL137" s="5"/>
      <c r="BM137" s="5"/>
      <c r="BN137" s="5"/>
      <c r="BO137" s="5"/>
      <c r="BP137" s="5"/>
    </row>
    <row r="138" spans="53:68" x14ac:dyDescent="0.25">
      <c r="BA138" s="2"/>
      <c r="BB138" s="3"/>
      <c r="BD138" s="5"/>
      <c r="BE138" s="5"/>
      <c r="BF138" s="5"/>
      <c r="BG138" s="5"/>
      <c r="BI138" s="2"/>
      <c r="BJ138" s="3"/>
      <c r="BL138" s="5"/>
      <c r="BM138" s="5"/>
      <c r="BN138" s="5"/>
      <c r="BO138" s="5"/>
      <c r="BP138" s="5"/>
    </row>
    <row r="139" spans="53:68" x14ac:dyDescent="0.25">
      <c r="BA139" s="2"/>
      <c r="BB139" s="3"/>
      <c r="BD139" s="5"/>
      <c r="BE139" s="5"/>
      <c r="BF139" s="5"/>
      <c r="BG139" s="5"/>
      <c r="BI139" s="2"/>
      <c r="BJ139" s="3"/>
      <c r="BL139" s="5"/>
      <c r="BM139" s="5"/>
      <c r="BN139" s="5"/>
      <c r="BO139" s="5"/>
      <c r="BP139" s="5"/>
    </row>
    <row r="140" spans="53:68" x14ac:dyDescent="0.25">
      <c r="BA140" s="2"/>
      <c r="BB140" s="3"/>
      <c r="BD140" s="5"/>
      <c r="BE140" s="5"/>
      <c r="BF140" s="5"/>
      <c r="BG140" s="5"/>
      <c r="BI140" s="2"/>
      <c r="BJ140" s="3"/>
      <c r="BL140" s="5"/>
      <c r="BM140" s="5"/>
      <c r="BN140" s="5"/>
      <c r="BO140" s="5"/>
      <c r="BP140" s="5"/>
    </row>
    <row r="141" spans="53:68" x14ac:dyDescent="0.25">
      <c r="BA141" s="2"/>
      <c r="BB141" s="3"/>
      <c r="BD141" s="5"/>
      <c r="BE141" s="5"/>
      <c r="BF141" s="5"/>
      <c r="BG141" s="5"/>
      <c r="BI141" s="2"/>
      <c r="BJ141" s="3"/>
      <c r="BL141" s="5"/>
      <c r="BM141" s="5"/>
      <c r="BN141" s="5"/>
      <c r="BO141" s="5"/>
      <c r="BP141" s="5"/>
    </row>
    <row r="142" spans="53:68" x14ac:dyDescent="0.25">
      <c r="BA142" s="2"/>
      <c r="BB142" s="3"/>
      <c r="BD142" s="5"/>
      <c r="BE142" s="5"/>
      <c r="BF142" s="5"/>
      <c r="BG142" s="5"/>
      <c r="BI142" s="2"/>
      <c r="BJ142" s="3"/>
      <c r="BL142" s="5"/>
      <c r="BM142" s="5"/>
      <c r="BN142" s="5"/>
      <c r="BO142" s="5"/>
      <c r="BP142" s="5"/>
    </row>
    <row r="143" spans="53:68" x14ac:dyDescent="0.25">
      <c r="BA143" s="2"/>
      <c r="BB143" s="3"/>
      <c r="BD143" s="5"/>
      <c r="BE143" s="5"/>
      <c r="BF143" s="5"/>
      <c r="BG143" s="5"/>
      <c r="BI143" s="2"/>
      <c r="BJ143" s="3"/>
      <c r="BL143" s="5"/>
      <c r="BM143" s="5"/>
      <c r="BN143" s="5"/>
      <c r="BO143" s="5"/>
      <c r="BP143" s="5"/>
    </row>
    <row r="144" spans="53:68" x14ac:dyDescent="0.25">
      <c r="BA144" s="2"/>
      <c r="BB144" s="3"/>
      <c r="BD144" s="5"/>
      <c r="BE144" s="5"/>
      <c r="BF144" s="5"/>
      <c r="BG144" s="5"/>
      <c r="BI144" s="2"/>
      <c r="BJ144" s="3"/>
      <c r="BL144" s="5"/>
      <c r="BM144" s="5"/>
      <c r="BN144" s="5"/>
      <c r="BO144" s="5"/>
      <c r="BP144" s="5"/>
    </row>
    <row r="145" spans="53:68" x14ac:dyDescent="0.25">
      <c r="BA145" s="2"/>
      <c r="BB145" s="3"/>
      <c r="BD145" s="5"/>
      <c r="BE145" s="5"/>
      <c r="BF145" s="5"/>
      <c r="BG145" s="5"/>
      <c r="BI145" s="2"/>
      <c r="BJ145" s="3"/>
      <c r="BL145" s="5"/>
      <c r="BM145" s="5"/>
      <c r="BN145" s="5"/>
      <c r="BO145" s="5"/>
      <c r="BP145" s="5"/>
    </row>
    <row r="146" spans="53:68" x14ac:dyDescent="0.25">
      <c r="BA146" s="2"/>
      <c r="BB146" s="3"/>
      <c r="BD146" s="5"/>
      <c r="BE146" s="5"/>
      <c r="BF146" s="5"/>
      <c r="BG146" s="5"/>
      <c r="BI146" s="2"/>
      <c r="BJ146" s="3"/>
      <c r="BL146" s="5"/>
      <c r="BM146" s="5"/>
      <c r="BN146" s="5"/>
      <c r="BO146" s="5"/>
      <c r="BP146" s="5"/>
    </row>
    <row r="147" spans="53:68" x14ac:dyDescent="0.25">
      <c r="BA147" s="2"/>
      <c r="BB147" s="3"/>
      <c r="BD147" s="5"/>
      <c r="BE147" s="5"/>
      <c r="BF147" s="5"/>
      <c r="BG147" s="5"/>
      <c r="BI147" s="2"/>
      <c r="BJ147" s="3"/>
      <c r="BL147" s="5"/>
      <c r="BM147" s="5"/>
      <c r="BN147" s="5"/>
      <c r="BO147" s="5"/>
      <c r="BP147" s="5"/>
    </row>
    <row r="148" spans="53:68" x14ac:dyDescent="0.25">
      <c r="BA148" s="2"/>
      <c r="BB148" s="3"/>
      <c r="BD148" s="5"/>
      <c r="BE148" s="5"/>
      <c r="BF148" s="5"/>
      <c r="BG148" s="5"/>
      <c r="BI148" s="2"/>
      <c r="BJ148" s="3"/>
      <c r="BL148" s="5"/>
      <c r="BM148" s="5"/>
      <c r="BN148" s="5"/>
      <c r="BO148" s="5"/>
      <c r="BP148" s="5"/>
    </row>
    <row r="149" spans="53:68" x14ac:dyDescent="0.25">
      <c r="BA149" s="2"/>
      <c r="BB149" s="3"/>
      <c r="BD149" s="5"/>
      <c r="BE149" s="5"/>
      <c r="BF149" s="5"/>
      <c r="BG149" s="5"/>
      <c r="BI149" s="2"/>
      <c r="BJ149" s="3"/>
      <c r="BL149" s="5"/>
      <c r="BM149" s="5"/>
      <c r="BN149" s="5"/>
      <c r="BO149" s="5"/>
      <c r="BP149" s="5"/>
    </row>
    <row r="150" spans="53:68" x14ac:dyDescent="0.25">
      <c r="BA150" s="2"/>
      <c r="BB150" s="3"/>
      <c r="BD150" s="5"/>
      <c r="BE150" s="5"/>
      <c r="BF150" s="5"/>
      <c r="BG150" s="5"/>
      <c r="BI150" s="2"/>
      <c r="BJ150" s="3"/>
      <c r="BL150" s="5"/>
      <c r="BM150" s="5"/>
      <c r="BN150" s="5"/>
      <c r="BO150" s="5"/>
      <c r="BP150" s="5"/>
    </row>
    <row r="151" spans="53:68" x14ac:dyDescent="0.25">
      <c r="BA151" s="2"/>
      <c r="BB151" s="3"/>
      <c r="BD151" s="5"/>
      <c r="BE151" s="5"/>
      <c r="BF151" s="5"/>
      <c r="BG151" s="5"/>
      <c r="BI151" s="2"/>
      <c r="BJ151" s="3"/>
      <c r="BL151" s="5"/>
      <c r="BM151" s="5"/>
      <c r="BN151" s="5"/>
      <c r="BO151" s="5"/>
      <c r="BP151" s="5"/>
    </row>
    <row r="152" spans="53:68" x14ac:dyDescent="0.25">
      <c r="BA152" s="2"/>
      <c r="BB152" s="3"/>
      <c r="BD152" s="5"/>
      <c r="BE152" s="5"/>
      <c r="BF152" s="5"/>
      <c r="BG152" s="5"/>
      <c r="BI152" s="2"/>
      <c r="BJ152" s="3"/>
      <c r="BL152" s="5"/>
      <c r="BM152" s="5"/>
      <c r="BN152" s="5"/>
      <c r="BO152" s="5"/>
      <c r="BP152" s="5"/>
    </row>
    <row r="153" spans="53:68" x14ac:dyDescent="0.25">
      <c r="BA153" s="2"/>
      <c r="BB153" s="3"/>
      <c r="BD153" s="5"/>
      <c r="BE153" s="5"/>
      <c r="BF153" s="5"/>
      <c r="BG153" s="5"/>
      <c r="BI153" s="2"/>
      <c r="BJ153" s="3"/>
      <c r="BL153" s="5"/>
      <c r="BM153" s="5"/>
      <c r="BN153" s="5"/>
      <c r="BO153" s="5"/>
      <c r="BP153" s="5"/>
    </row>
    <row r="154" spans="53:68" x14ac:dyDescent="0.25">
      <c r="BA154" s="2"/>
      <c r="BB154" s="3"/>
      <c r="BD154" s="5"/>
      <c r="BE154" s="5"/>
      <c r="BF154" s="5"/>
      <c r="BG154" s="5"/>
      <c r="BI154" s="2"/>
      <c r="BJ154" s="3"/>
      <c r="BL154" s="5"/>
      <c r="BM154" s="5"/>
      <c r="BN154" s="5"/>
      <c r="BO154" s="5"/>
      <c r="BP154" s="5"/>
    </row>
    <row r="155" spans="53:68" x14ac:dyDescent="0.25">
      <c r="BA155" s="2"/>
      <c r="BB155" s="3"/>
      <c r="BD155" s="5"/>
      <c r="BE155" s="5"/>
      <c r="BF155" s="5"/>
      <c r="BG155" s="5"/>
      <c r="BI155" s="2"/>
      <c r="BJ155" s="3"/>
      <c r="BL155" s="5"/>
      <c r="BM155" s="5"/>
      <c r="BN155" s="5"/>
      <c r="BO155" s="5"/>
      <c r="BP155" s="5"/>
    </row>
    <row r="156" spans="53:68" x14ac:dyDescent="0.25">
      <c r="BA156" s="2"/>
      <c r="BB156" s="3"/>
      <c r="BD156" s="5"/>
      <c r="BE156" s="5"/>
      <c r="BF156" s="5"/>
      <c r="BG156" s="5"/>
      <c r="BI156" s="2"/>
      <c r="BJ156" s="3"/>
      <c r="BL156" s="5"/>
      <c r="BM156" s="5"/>
      <c r="BN156" s="5"/>
      <c r="BO156" s="5"/>
      <c r="BP156" s="5"/>
    </row>
    <row r="157" spans="53:68" x14ac:dyDescent="0.25">
      <c r="BA157" s="2"/>
      <c r="BB157" s="3"/>
      <c r="BD157" s="5"/>
      <c r="BE157" s="5"/>
      <c r="BF157" s="5"/>
      <c r="BG157" s="5"/>
      <c r="BI157" s="2"/>
      <c r="BJ157" s="3"/>
      <c r="BL157" s="5"/>
      <c r="BM157" s="5"/>
      <c r="BN157" s="5"/>
      <c r="BO157" s="5"/>
      <c r="BP157" s="5"/>
    </row>
    <row r="158" spans="53:68" x14ac:dyDescent="0.25">
      <c r="BA158" s="2"/>
      <c r="BB158" s="3"/>
      <c r="BD158" s="5"/>
      <c r="BE158" s="5"/>
      <c r="BF158" s="5"/>
      <c r="BG158" s="5"/>
      <c r="BI158" s="2"/>
      <c r="BJ158" s="3"/>
      <c r="BL158" s="5"/>
      <c r="BM158" s="5"/>
      <c r="BN158" s="5"/>
      <c r="BO158" s="5"/>
      <c r="BP158" s="5"/>
    </row>
    <row r="159" spans="53:68" x14ac:dyDescent="0.25">
      <c r="BA159" s="2"/>
      <c r="BB159" s="3"/>
      <c r="BD159" s="5"/>
      <c r="BE159" s="5"/>
      <c r="BF159" s="5"/>
      <c r="BG159" s="5"/>
      <c r="BI159" s="2"/>
      <c r="BJ159" s="3"/>
      <c r="BL159" s="5"/>
      <c r="BM159" s="5"/>
      <c r="BN159" s="5"/>
      <c r="BO159" s="5"/>
      <c r="BP159" s="5"/>
    </row>
    <row r="160" spans="53:68" x14ac:dyDescent="0.25">
      <c r="BA160" s="2"/>
      <c r="BB160" s="3"/>
      <c r="BD160" s="5"/>
      <c r="BE160" s="5"/>
      <c r="BF160" s="5"/>
      <c r="BG160" s="5"/>
      <c r="BI160" s="2"/>
      <c r="BJ160" s="3"/>
      <c r="BL160" s="5"/>
      <c r="BM160" s="5"/>
      <c r="BN160" s="5"/>
      <c r="BO160" s="5"/>
      <c r="BP160" s="5"/>
    </row>
    <row r="161" spans="53:68" x14ac:dyDescent="0.25">
      <c r="BA161" s="2"/>
      <c r="BB161" s="3"/>
      <c r="BD161" s="5"/>
      <c r="BE161" s="5"/>
      <c r="BF161" s="5"/>
      <c r="BG161" s="5"/>
      <c r="BI161" s="2"/>
      <c r="BJ161" s="3"/>
      <c r="BL161" s="5"/>
      <c r="BM161" s="5"/>
      <c r="BN161" s="5"/>
      <c r="BO161" s="5"/>
      <c r="BP161" s="5"/>
    </row>
    <row r="162" spans="53:68" x14ac:dyDescent="0.25">
      <c r="BA162" s="2"/>
      <c r="BB162" s="3"/>
      <c r="BD162" s="5"/>
      <c r="BE162" s="5"/>
      <c r="BF162" s="5"/>
      <c r="BG162" s="5"/>
      <c r="BI162" s="2"/>
      <c r="BJ162" s="3"/>
      <c r="BL162" s="5"/>
      <c r="BM162" s="5"/>
      <c r="BN162" s="5"/>
      <c r="BO162" s="5"/>
      <c r="BP162" s="5"/>
    </row>
    <row r="163" spans="53:68" x14ac:dyDescent="0.25">
      <c r="BA163" s="2"/>
      <c r="BB163" s="3"/>
      <c r="BD163" s="5"/>
      <c r="BE163" s="5"/>
      <c r="BF163" s="5"/>
      <c r="BG163" s="5"/>
      <c r="BI163" s="2"/>
      <c r="BJ163" s="3"/>
      <c r="BL163" s="5"/>
      <c r="BM163" s="5"/>
      <c r="BN163" s="5"/>
      <c r="BO163" s="5"/>
      <c r="BP163" s="5"/>
    </row>
    <row r="164" spans="53:68" x14ac:dyDescent="0.25">
      <c r="BA164" s="2"/>
      <c r="BB164" s="3"/>
      <c r="BD164" s="5"/>
      <c r="BE164" s="5"/>
      <c r="BF164" s="5"/>
      <c r="BG164" s="5"/>
      <c r="BI164" s="2"/>
      <c r="BJ164" s="3"/>
      <c r="BL164" s="5"/>
      <c r="BM164" s="5"/>
      <c r="BN164" s="5"/>
      <c r="BO164" s="5"/>
      <c r="BP164" s="5"/>
    </row>
    <row r="165" spans="53:68" x14ac:dyDescent="0.25">
      <c r="BA165" s="2"/>
      <c r="BB165" s="3"/>
      <c r="BD165" s="5"/>
      <c r="BE165" s="5"/>
      <c r="BF165" s="5"/>
      <c r="BG165" s="5"/>
      <c r="BI165" s="2"/>
      <c r="BJ165" s="3"/>
      <c r="BL165" s="5"/>
      <c r="BM165" s="5"/>
      <c r="BN165" s="5"/>
      <c r="BO165" s="5"/>
      <c r="BP165" s="5"/>
    </row>
    <row r="166" spans="53:68" x14ac:dyDescent="0.25">
      <c r="BA166" s="2"/>
      <c r="BB166" s="3"/>
      <c r="BD166" s="5"/>
      <c r="BE166" s="5"/>
      <c r="BF166" s="5"/>
      <c r="BG166" s="5"/>
      <c r="BI166" s="2"/>
      <c r="BJ166" s="3"/>
      <c r="BL166" s="5"/>
      <c r="BM166" s="5"/>
      <c r="BN166" s="5"/>
      <c r="BO166" s="5"/>
      <c r="BP166" s="5"/>
    </row>
    <row r="167" spans="53:68" x14ac:dyDescent="0.25">
      <c r="BA167" s="2"/>
      <c r="BB167" s="3"/>
      <c r="BD167" s="5"/>
      <c r="BE167" s="5"/>
      <c r="BF167" s="5"/>
      <c r="BG167" s="5"/>
      <c r="BI167" s="2"/>
      <c r="BJ167" s="3"/>
      <c r="BL167" s="5"/>
      <c r="BM167" s="5"/>
      <c r="BN167" s="5"/>
      <c r="BO167" s="5"/>
      <c r="BP167" s="5"/>
    </row>
    <row r="168" spans="53:68" x14ac:dyDescent="0.25">
      <c r="BA168" s="2"/>
      <c r="BB168" s="3"/>
      <c r="BD168" s="5"/>
      <c r="BE168" s="5"/>
      <c r="BF168" s="5"/>
      <c r="BG168" s="5"/>
      <c r="BI168" s="2"/>
      <c r="BJ168" s="3"/>
      <c r="BL168" s="5"/>
      <c r="BM168" s="5"/>
      <c r="BN168" s="5"/>
      <c r="BO168" s="5"/>
      <c r="BP168" s="5"/>
    </row>
    <row r="169" spans="53:68" x14ac:dyDescent="0.25">
      <c r="BA169" s="2"/>
      <c r="BB169" s="3"/>
      <c r="BD169" s="5"/>
      <c r="BE169" s="5"/>
      <c r="BF169" s="5"/>
      <c r="BG169" s="5"/>
      <c r="BI169" s="2"/>
      <c r="BJ169" s="3"/>
      <c r="BL169" s="5"/>
      <c r="BM169" s="5"/>
      <c r="BN169" s="5"/>
      <c r="BO169" s="5"/>
      <c r="BP169" s="5"/>
    </row>
    <row r="170" spans="53:68" x14ac:dyDescent="0.25">
      <c r="BA170" s="2"/>
      <c r="BB170" s="3"/>
      <c r="BD170" s="5"/>
      <c r="BE170" s="5"/>
      <c r="BF170" s="5"/>
      <c r="BG170" s="5"/>
      <c r="BI170" s="2"/>
      <c r="BJ170" s="3"/>
      <c r="BL170" s="5"/>
      <c r="BM170" s="5"/>
      <c r="BN170" s="5"/>
      <c r="BO170" s="5"/>
      <c r="BP170" s="5"/>
    </row>
    <row r="171" spans="53:68" x14ac:dyDescent="0.25">
      <c r="BA171" s="2"/>
      <c r="BB171" s="3"/>
      <c r="BD171" s="5"/>
      <c r="BE171" s="5"/>
      <c r="BF171" s="5"/>
      <c r="BG171" s="5"/>
      <c r="BI171" s="2"/>
      <c r="BJ171" s="3"/>
      <c r="BL171" s="5"/>
      <c r="BM171" s="5"/>
      <c r="BN171" s="5"/>
      <c r="BO171" s="5"/>
      <c r="BP171" s="5"/>
    </row>
    <row r="172" spans="53:68" x14ac:dyDescent="0.25">
      <c r="BA172" s="2"/>
      <c r="BB172" s="3"/>
      <c r="BD172" s="5"/>
      <c r="BE172" s="5"/>
      <c r="BF172" s="5"/>
      <c r="BG172" s="5"/>
      <c r="BI172" s="2"/>
      <c r="BJ172" s="3"/>
      <c r="BL172" s="5"/>
      <c r="BM172" s="5"/>
      <c r="BN172" s="5"/>
      <c r="BO172" s="5"/>
      <c r="BP172" s="5"/>
    </row>
    <row r="173" spans="53:68" x14ac:dyDescent="0.25">
      <c r="BA173" s="2"/>
      <c r="BB173" s="3"/>
      <c r="BD173" s="5"/>
      <c r="BE173" s="5"/>
      <c r="BF173" s="5"/>
      <c r="BG173" s="5"/>
      <c r="BI173" s="2"/>
      <c r="BJ173" s="3"/>
      <c r="BL173" s="5"/>
      <c r="BM173" s="5"/>
      <c r="BN173" s="5"/>
      <c r="BO173" s="5"/>
      <c r="BP173" s="5"/>
    </row>
    <row r="174" spans="53:68" x14ac:dyDescent="0.25">
      <c r="BA174" s="2"/>
      <c r="BB174" s="3"/>
      <c r="BD174" s="5"/>
      <c r="BE174" s="5"/>
      <c r="BF174" s="5"/>
      <c r="BG174" s="5"/>
      <c r="BI174" s="2"/>
      <c r="BJ174" s="3"/>
      <c r="BL174" s="5"/>
      <c r="BM174" s="5"/>
      <c r="BN174" s="5"/>
      <c r="BO174" s="5"/>
      <c r="BP174" s="5"/>
    </row>
    <row r="175" spans="53:68" x14ac:dyDescent="0.25">
      <c r="BA175" s="2"/>
      <c r="BB175" s="3"/>
      <c r="BD175" s="5"/>
      <c r="BE175" s="5"/>
      <c r="BF175" s="5"/>
      <c r="BG175" s="5"/>
      <c r="BI175" s="2"/>
      <c r="BJ175" s="3"/>
      <c r="BL175" s="5"/>
      <c r="BM175" s="5"/>
      <c r="BN175" s="5"/>
      <c r="BO175" s="5"/>
      <c r="BP175" s="5"/>
    </row>
    <row r="176" spans="53:68" x14ac:dyDescent="0.25">
      <c r="BA176" s="2"/>
      <c r="BB176" s="3"/>
      <c r="BD176" s="5"/>
      <c r="BE176" s="5"/>
      <c r="BF176" s="5"/>
      <c r="BG176" s="5"/>
      <c r="BI176" s="2"/>
      <c r="BJ176" s="3"/>
      <c r="BL176" s="5"/>
      <c r="BM176" s="5"/>
      <c r="BN176" s="5"/>
      <c r="BO176" s="5"/>
      <c r="BP176" s="5"/>
    </row>
    <row r="177" spans="53:68" x14ac:dyDescent="0.25">
      <c r="BA177" s="2"/>
      <c r="BB177" s="3"/>
      <c r="BD177" s="5"/>
      <c r="BE177" s="5"/>
      <c r="BF177" s="5"/>
      <c r="BG177" s="5"/>
      <c r="BI177" s="2"/>
      <c r="BJ177" s="3"/>
      <c r="BL177" s="5"/>
      <c r="BM177" s="5"/>
      <c r="BN177" s="5"/>
      <c r="BO177" s="5"/>
      <c r="BP177" s="5"/>
    </row>
    <row r="178" spans="53:68" x14ac:dyDescent="0.25">
      <c r="BA178" s="2"/>
      <c r="BB178" s="3"/>
      <c r="BD178" s="5"/>
      <c r="BE178" s="5"/>
      <c r="BF178" s="5"/>
      <c r="BG178" s="5"/>
      <c r="BI178" s="2"/>
      <c r="BJ178" s="3"/>
      <c r="BL178" s="5"/>
      <c r="BM178" s="5"/>
      <c r="BN178" s="5"/>
      <c r="BO178" s="5"/>
      <c r="BP178" s="5"/>
    </row>
    <row r="179" spans="53:68" x14ac:dyDescent="0.25">
      <c r="BA179" s="2"/>
      <c r="BB179" s="3"/>
      <c r="BD179" s="5"/>
      <c r="BE179" s="5"/>
      <c r="BF179" s="5"/>
      <c r="BG179" s="5"/>
      <c r="BI179" s="2"/>
      <c r="BJ179" s="3"/>
      <c r="BL179" s="5"/>
      <c r="BM179" s="5"/>
      <c r="BN179" s="5"/>
      <c r="BO179" s="5"/>
      <c r="BP179" s="5"/>
    </row>
    <row r="180" spans="53:68" x14ac:dyDescent="0.25">
      <c r="BA180" s="2"/>
      <c r="BB180" s="3"/>
      <c r="BD180" s="5"/>
      <c r="BE180" s="5"/>
      <c r="BF180" s="5"/>
      <c r="BG180" s="5"/>
      <c r="BI180" s="2"/>
      <c r="BJ180" s="3"/>
      <c r="BL180" s="5"/>
      <c r="BM180" s="5"/>
      <c r="BN180" s="5"/>
      <c r="BO180" s="5"/>
      <c r="BP180" s="5"/>
    </row>
    <row r="181" spans="53:68" x14ac:dyDescent="0.25">
      <c r="BA181" s="2"/>
      <c r="BB181" s="3"/>
      <c r="BD181" s="5"/>
      <c r="BE181" s="5"/>
      <c r="BF181" s="5"/>
      <c r="BG181" s="5"/>
      <c r="BI181" s="2"/>
      <c r="BJ181" s="3"/>
      <c r="BL181" s="5"/>
      <c r="BM181" s="5"/>
      <c r="BN181" s="5"/>
      <c r="BO181" s="5"/>
      <c r="BP181" s="5"/>
    </row>
    <row r="182" spans="53:68" x14ac:dyDescent="0.25">
      <c r="BA182" s="2"/>
      <c r="BB182" s="3"/>
      <c r="BD182" s="5"/>
      <c r="BE182" s="5"/>
      <c r="BF182" s="5"/>
      <c r="BG182" s="5"/>
      <c r="BI182" s="2"/>
      <c r="BJ182" s="3"/>
      <c r="BL182" s="5"/>
      <c r="BM182" s="5"/>
      <c r="BN182" s="5"/>
      <c r="BO182" s="5"/>
      <c r="BP182" s="5"/>
    </row>
    <row r="183" spans="53:68" x14ac:dyDescent="0.25">
      <c r="BA183" s="2"/>
      <c r="BB183" s="3"/>
      <c r="BD183" s="5"/>
      <c r="BE183" s="5"/>
      <c r="BF183" s="5"/>
      <c r="BG183" s="5"/>
      <c r="BI183" s="2"/>
      <c r="BJ183" s="3"/>
      <c r="BL183" s="5"/>
      <c r="BM183" s="5"/>
      <c r="BN183" s="5"/>
      <c r="BO183" s="5"/>
      <c r="BP183" s="5"/>
    </row>
    <row r="184" spans="53:68" x14ac:dyDescent="0.25">
      <c r="BA184" s="2"/>
      <c r="BB184" s="3"/>
      <c r="BD184" s="5"/>
      <c r="BE184" s="5"/>
      <c r="BF184" s="5"/>
      <c r="BG184" s="5"/>
      <c r="BI184" s="2"/>
      <c r="BJ184" s="3"/>
      <c r="BL184" s="5"/>
      <c r="BM184" s="5"/>
      <c r="BN184" s="5"/>
      <c r="BO184" s="5"/>
      <c r="BP184" s="5"/>
    </row>
    <row r="185" spans="53:68" x14ac:dyDescent="0.25">
      <c r="BA185" s="2"/>
      <c r="BB185" s="3"/>
      <c r="BD185" s="5"/>
      <c r="BE185" s="5"/>
      <c r="BF185" s="5"/>
      <c r="BG185" s="5"/>
      <c r="BI185" s="2"/>
      <c r="BJ185" s="3"/>
      <c r="BL185" s="5"/>
      <c r="BM185" s="5"/>
      <c r="BN185" s="5"/>
      <c r="BO185" s="5"/>
      <c r="BP185" s="5"/>
    </row>
    <row r="186" spans="53:68" x14ac:dyDescent="0.25">
      <c r="BA186" s="2"/>
      <c r="BB186" s="3"/>
      <c r="BD186" s="5"/>
      <c r="BE186" s="5"/>
      <c r="BF186" s="5"/>
      <c r="BG186" s="5"/>
      <c r="BI186" s="2"/>
      <c r="BJ186" s="3"/>
      <c r="BL186" s="5"/>
      <c r="BM186" s="5"/>
      <c r="BN186" s="5"/>
      <c r="BO186" s="5"/>
      <c r="BP186" s="5"/>
    </row>
    <row r="187" spans="53:68" x14ac:dyDescent="0.25">
      <c r="BA187" s="2"/>
      <c r="BB187" s="3"/>
      <c r="BD187" s="5"/>
      <c r="BE187" s="5"/>
      <c r="BF187" s="5"/>
      <c r="BG187" s="5"/>
      <c r="BI187" s="2"/>
      <c r="BJ187" s="3"/>
      <c r="BL187" s="5"/>
      <c r="BM187" s="5"/>
      <c r="BN187" s="5"/>
      <c r="BO187" s="5"/>
      <c r="BP187" s="5"/>
    </row>
    <row r="188" spans="53:68" x14ac:dyDescent="0.25">
      <c r="BA188" s="2"/>
      <c r="BB188" s="3"/>
      <c r="BD188" s="5"/>
      <c r="BE188" s="5"/>
      <c r="BF188" s="5"/>
      <c r="BG188" s="5"/>
      <c r="BI188" s="2"/>
      <c r="BJ188" s="3"/>
      <c r="BL188" s="5"/>
      <c r="BM188" s="5"/>
      <c r="BN188" s="5"/>
      <c r="BO188" s="5"/>
      <c r="BP188" s="5"/>
    </row>
    <row r="189" spans="53:68" x14ac:dyDescent="0.25">
      <c r="BA189" s="2"/>
      <c r="BB189" s="3"/>
      <c r="BD189" s="5"/>
      <c r="BE189" s="5"/>
      <c r="BF189" s="5"/>
      <c r="BG189" s="5"/>
      <c r="BI189" s="2"/>
      <c r="BJ189" s="3"/>
      <c r="BL189" s="5"/>
      <c r="BM189" s="5"/>
      <c r="BN189" s="5"/>
      <c r="BO189" s="5"/>
      <c r="BP189" s="5"/>
    </row>
    <row r="190" spans="53:68" x14ac:dyDescent="0.25">
      <c r="BA190" s="2"/>
      <c r="BB190" s="3"/>
      <c r="BD190" s="5"/>
      <c r="BE190" s="5"/>
      <c r="BF190" s="5"/>
      <c r="BG190" s="5"/>
      <c r="BI190" s="2"/>
      <c r="BJ190" s="3"/>
      <c r="BL190" s="5"/>
      <c r="BM190" s="5"/>
      <c r="BN190" s="5"/>
      <c r="BO190" s="5"/>
      <c r="BP190" s="5"/>
    </row>
    <row r="191" spans="53:68" x14ac:dyDescent="0.25">
      <c r="BA191" s="2"/>
      <c r="BB191" s="3"/>
      <c r="BD191" s="5"/>
      <c r="BE191" s="5"/>
      <c r="BF191" s="5"/>
      <c r="BG191" s="5"/>
      <c r="BI191" s="2"/>
      <c r="BJ191" s="3"/>
      <c r="BL191" s="5"/>
      <c r="BM191" s="5"/>
      <c r="BN191" s="5"/>
      <c r="BO191" s="5"/>
      <c r="BP191" s="5"/>
    </row>
    <row r="192" spans="53:68" x14ac:dyDescent="0.25">
      <c r="BA192" s="2"/>
      <c r="BB192" s="3"/>
      <c r="BD192" s="5"/>
      <c r="BE192" s="5"/>
      <c r="BF192" s="5"/>
      <c r="BG192" s="5"/>
      <c r="BI192" s="2"/>
      <c r="BJ192" s="3"/>
      <c r="BL192" s="5"/>
      <c r="BM192" s="5"/>
      <c r="BN192" s="5"/>
      <c r="BO192" s="5"/>
      <c r="BP192" s="5"/>
    </row>
    <row r="193" spans="53:68" x14ac:dyDescent="0.25">
      <c r="BA193" s="2"/>
      <c r="BB193" s="3"/>
      <c r="BD193" s="5"/>
      <c r="BE193" s="5"/>
      <c r="BF193" s="5"/>
      <c r="BG193" s="5"/>
      <c r="BI193" s="2"/>
      <c r="BJ193" s="3"/>
      <c r="BL193" s="5"/>
      <c r="BM193" s="5"/>
      <c r="BN193" s="5"/>
      <c r="BO193" s="5"/>
      <c r="BP193" s="5"/>
    </row>
    <row r="194" spans="53:68" x14ac:dyDescent="0.25">
      <c r="BA194" s="2"/>
      <c r="BB194" s="3"/>
      <c r="BD194" s="5"/>
      <c r="BE194" s="5"/>
      <c r="BF194" s="5"/>
      <c r="BG194" s="5"/>
      <c r="BI194" s="2"/>
      <c r="BJ194" s="3"/>
      <c r="BL194" s="5"/>
      <c r="BM194" s="5"/>
      <c r="BN194" s="5"/>
      <c r="BO194" s="5"/>
      <c r="BP194" s="5"/>
    </row>
    <row r="195" spans="53:68" x14ac:dyDescent="0.25">
      <c r="BA195" s="2"/>
      <c r="BB195" s="3"/>
      <c r="BD195" s="5"/>
      <c r="BE195" s="5"/>
      <c r="BF195" s="5"/>
      <c r="BG195" s="5"/>
      <c r="BI195" s="2"/>
      <c r="BJ195" s="3"/>
      <c r="BL195" s="5"/>
      <c r="BM195" s="5"/>
      <c r="BN195" s="5"/>
      <c r="BO195" s="5"/>
      <c r="BP195" s="5"/>
    </row>
    <row r="196" spans="53:68" x14ac:dyDescent="0.25">
      <c r="BE196" s="5"/>
      <c r="BF196" s="5"/>
      <c r="BG196" s="5"/>
      <c r="BI196" s="2"/>
      <c r="BJ196" s="3"/>
      <c r="BL196" s="5"/>
      <c r="BM196" s="5"/>
      <c r="BN196" s="5"/>
      <c r="BO196" s="5"/>
      <c r="BP196" s="5"/>
    </row>
    <row r="197" spans="53:68" x14ac:dyDescent="0.25">
      <c r="BE197" s="5"/>
      <c r="BF197" s="5"/>
      <c r="BG197" s="5"/>
      <c r="BI197" s="2"/>
      <c r="BJ197" s="3"/>
      <c r="BL197" s="5"/>
      <c r="BM197" s="5"/>
      <c r="BN197" s="5"/>
      <c r="BO197" s="5"/>
      <c r="BP197" s="5"/>
    </row>
    <row r="198" spans="53:68" x14ac:dyDescent="0.25">
      <c r="BE198" s="5"/>
      <c r="BF198" s="5"/>
      <c r="BG198" s="5"/>
      <c r="BI198" s="2"/>
      <c r="BJ198" s="3"/>
      <c r="BL198" s="5"/>
      <c r="BM198" s="5"/>
      <c r="BN198" s="5"/>
      <c r="BO198" s="5"/>
      <c r="BP198" s="5"/>
    </row>
    <row r="199" spans="53:68" x14ac:dyDescent="0.25">
      <c r="BE199" s="5"/>
      <c r="BF199" s="5"/>
      <c r="BG199" s="5"/>
      <c r="BI199" s="2"/>
      <c r="BJ199" s="3"/>
      <c r="BL199" s="5"/>
      <c r="BM199" s="5"/>
      <c r="BN199" s="5"/>
      <c r="BO199" s="5"/>
      <c r="BP199" s="5"/>
    </row>
    <row r="200" spans="53:68" x14ac:dyDescent="0.25">
      <c r="BE200" s="5"/>
      <c r="BF200" s="5"/>
      <c r="BI200" s="2"/>
      <c r="BJ200" s="3"/>
      <c r="BL200" s="5"/>
      <c r="BM200" s="5"/>
      <c r="BN200" s="5"/>
      <c r="BO200" s="5"/>
      <c r="BP200" s="5"/>
    </row>
    <row r="201" spans="53:68" x14ac:dyDescent="0.25">
      <c r="BE201" s="5"/>
      <c r="BF201" s="5"/>
      <c r="BI201" s="2"/>
      <c r="BJ201" s="3"/>
      <c r="BL201" s="5"/>
      <c r="BM201" s="5"/>
      <c r="BN201" s="5"/>
      <c r="BO201" s="5"/>
      <c r="BP201" s="5"/>
    </row>
    <row r="202" spans="53:68" x14ac:dyDescent="0.25">
      <c r="BI202" s="2"/>
      <c r="BJ202" s="3"/>
      <c r="BL202" s="5"/>
      <c r="BM202" s="5"/>
      <c r="BN202" s="5"/>
      <c r="BO202" s="5"/>
      <c r="BP202" s="5"/>
    </row>
    <row r="203" spans="53:68" x14ac:dyDescent="0.25">
      <c r="BI203" s="2"/>
      <c r="BJ203" s="3"/>
      <c r="BL203" s="5"/>
      <c r="BM203" s="5"/>
      <c r="BN203" s="5"/>
      <c r="BO203" s="5"/>
      <c r="BP203" s="5"/>
    </row>
    <row r="204" spans="53:68" x14ac:dyDescent="0.25">
      <c r="BI204" s="2"/>
      <c r="BJ204" s="3"/>
      <c r="BL204" s="5"/>
      <c r="BM204" s="5"/>
      <c r="BN204" s="5"/>
      <c r="BO204" s="5"/>
      <c r="BP204" s="5"/>
    </row>
    <row r="205" spans="53:68" x14ac:dyDescent="0.15">
      <c r="BP205" s="5"/>
    </row>
    <row r="206" spans="53:68" x14ac:dyDescent="0.15">
      <c r="BP206" s="5"/>
    </row>
    <row r="207" spans="53:68" x14ac:dyDescent="0.15">
      <c r="BP207" s="5"/>
    </row>
    <row r="208" spans="53:68" x14ac:dyDescent="0.15">
      <c r="BP208" s="5"/>
    </row>
    <row r="209" spans="68:68" x14ac:dyDescent="0.15">
      <c r="BP209" s="5"/>
    </row>
    <row r="210" spans="68:68" x14ac:dyDescent="0.15">
      <c r="BP210" s="5"/>
    </row>
    <row r="211" spans="68:68" x14ac:dyDescent="0.15">
      <c r="BP211" s="5"/>
    </row>
    <row r="212" spans="68:68" x14ac:dyDescent="0.15">
      <c r="BP212" s="5"/>
    </row>
    <row r="213" spans="68:68" x14ac:dyDescent="0.15">
      <c r="BP213" s="5"/>
    </row>
    <row r="214" spans="68:68" x14ac:dyDescent="0.15">
      <c r="BP214" s="5"/>
    </row>
    <row r="215" spans="68:68" x14ac:dyDescent="0.15">
      <c r="BP215" s="5"/>
    </row>
  </sheetData>
  <sheetProtection algorithmName="SHA-512" hashValue="dS+iIqk3VzDj3StsaBXMgEsIpaPr1yJJP8xr2RdKjnTBd2ps/QAWW5sWmzpE5UyfK/CxZiiGtzsD9o1SePMOmQ==" saltValue="fUjooUfVED/lv0nyUMOWZA==" spinCount="100000" sheet="1" objects="1" scenarios="1" selectLockedCells="1"/>
  <mergeCells count="280"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B25:H25"/>
    <mergeCell ref="I25:L25"/>
    <mergeCell ref="M25:AC25"/>
    <mergeCell ref="A27:A28"/>
    <mergeCell ref="B27:B28"/>
    <mergeCell ref="F27:F28"/>
    <mergeCell ref="G27:G28"/>
    <mergeCell ref="K27:K28"/>
    <mergeCell ref="O27:O28"/>
    <mergeCell ref="S27:S28"/>
    <mergeCell ref="W27:W28"/>
    <mergeCell ref="Y27:Y28"/>
    <mergeCell ref="AC27:AC28"/>
    <mergeCell ref="A29:A30"/>
    <mergeCell ref="B29:B30"/>
    <mergeCell ref="F29:F30"/>
    <mergeCell ref="G29:G30"/>
    <mergeCell ref="K29:K30"/>
    <mergeCell ref="O29:O30"/>
    <mergeCell ref="S29:S30"/>
    <mergeCell ref="W29:W30"/>
    <mergeCell ref="Y29:Y30"/>
    <mergeCell ref="AC29:AC30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AC31:AC32"/>
    <mergeCell ref="A33:A34"/>
    <mergeCell ref="B33:B34"/>
    <mergeCell ref="F33:F34"/>
    <mergeCell ref="G33:G34"/>
    <mergeCell ref="K33:K34"/>
    <mergeCell ref="O33:O34"/>
    <mergeCell ref="S33:S34"/>
    <mergeCell ref="W33:W34"/>
    <mergeCell ref="Y33:Y34"/>
    <mergeCell ref="AC33:AC34"/>
    <mergeCell ref="A35:A36"/>
    <mergeCell ref="B35:B36"/>
    <mergeCell ref="F35:F36"/>
    <mergeCell ref="G35:G36"/>
    <mergeCell ref="K35:K36"/>
    <mergeCell ref="O35:O36"/>
    <mergeCell ref="S35:S36"/>
    <mergeCell ref="W35:W36"/>
    <mergeCell ref="Y35:Y36"/>
    <mergeCell ref="AC35:AC36"/>
    <mergeCell ref="A37:A38"/>
    <mergeCell ref="B37:B38"/>
    <mergeCell ref="F37:F38"/>
    <mergeCell ref="G37:G38"/>
    <mergeCell ref="K37:K38"/>
    <mergeCell ref="O37:O38"/>
    <mergeCell ref="S37:S38"/>
    <mergeCell ref="W37:W38"/>
    <mergeCell ref="Y37:Y38"/>
    <mergeCell ref="AC37:AC38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AC39:AC40"/>
    <mergeCell ref="A41:A42"/>
    <mergeCell ref="B41:B42"/>
    <mergeCell ref="F41:F42"/>
    <mergeCell ref="G41:G42"/>
    <mergeCell ref="K41:K42"/>
    <mergeCell ref="O41:O42"/>
    <mergeCell ref="S41:S42"/>
    <mergeCell ref="W41:W42"/>
    <mergeCell ref="Y41:Y42"/>
    <mergeCell ref="AC41:AC42"/>
    <mergeCell ref="A43:A44"/>
    <mergeCell ref="B43:B44"/>
    <mergeCell ref="F43:F44"/>
    <mergeCell ref="G43:G44"/>
    <mergeCell ref="K43:K44"/>
    <mergeCell ref="O43:O44"/>
    <mergeCell ref="S43:S44"/>
    <mergeCell ref="W45:W46"/>
    <mergeCell ref="Y45:Y46"/>
    <mergeCell ref="AC45:AC46"/>
    <mergeCell ref="W43:W44"/>
    <mergeCell ref="Y43:Y44"/>
    <mergeCell ref="AC43:AC44"/>
    <mergeCell ref="A45:A46"/>
    <mergeCell ref="B45:B46"/>
    <mergeCell ref="F45:F46"/>
    <mergeCell ref="G45:G46"/>
    <mergeCell ref="K45:K46"/>
    <mergeCell ref="O45:O46"/>
    <mergeCell ref="S45:S46"/>
  </mergeCells>
  <phoneticPr fontId="2"/>
  <conditionalFormatting sqref="B4:C23">
    <cfRule type="cellIs" dxfId="27" priority="28" operator="equal">
      <formula>0</formula>
    </cfRule>
  </conditionalFormatting>
  <conditionalFormatting sqref="B27:C46">
    <cfRule type="cellIs" dxfId="26" priority="23" operator="equal">
      <formula>0</formula>
    </cfRule>
  </conditionalFormatting>
  <conditionalFormatting sqref="G4:H23">
    <cfRule type="cellIs" dxfId="25" priority="27" operator="equal">
      <formula>0</formula>
    </cfRule>
  </conditionalFormatting>
  <conditionalFormatting sqref="G27:H46">
    <cfRule type="cellIs" dxfId="24" priority="22" operator="equal">
      <formula>0</formula>
    </cfRule>
  </conditionalFormatting>
  <conditionalFormatting sqref="Y27:Y46">
    <cfRule type="cellIs" dxfId="23" priority="21" operator="equal">
      <formula>0</formula>
    </cfRule>
  </conditionalFormatting>
  <conditionalFormatting sqref="AA27">
    <cfRule type="cellIs" dxfId="22" priority="20" operator="equal">
      <formula>0</formula>
    </cfRule>
  </conditionalFormatting>
  <conditionalFormatting sqref="AA28">
    <cfRule type="expression" dxfId="21" priority="19">
      <formula>AA27=0</formula>
    </cfRule>
  </conditionalFormatting>
  <conditionalFormatting sqref="AA29">
    <cfRule type="cellIs" dxfId="20" priority="18" operator="equal">
      <formula>0</formula>
    </cfRule>
  </conditionalFormatting>
  <conditionalFormatting sqref="AA30">
    <cfRule type="expression" dxfId="19" priority="17">
      <formula>AA29=0</formula>
    </cfRule>
  </conditionalFormatting>
  <conditionalFormatting sqref="AA31">
    <cfRule type="cellIs" dxfId="18" priority="16" operator="equal">
      <formula>0</formula>
    </cfRule>
  </conditionalFormatting>
  <conditionalFormatting sqref="AA32">
    <cfRule type="expression" dxfId="17" priority="15">
      <formula>AA31=0</formula>
    </cfRule>
  </conditionalFormatting>
  <conditionalFormatting sqref="AA33">
    <cfRule type="cellIs" dxfId="16" priority="14" operator="equal">
      <formula>0</formula>
    </cfRule>
  </conditionalFormatting>
  <conditionalFormatting sqref="AA34">
    <cfRule type="expression" dxfId="15" priority="13">
      <formula>AA33=0</formula>
    </cfRule>
  </conditionalFormatting>
  <conditionalFormatting sqref="AA35">
    <cfRule type="cellIs" dxfId="14" priority="12" operator="equal">
      <formula>0</formula>
    </cfRule>
  </conditionalFormatting>
  <conditionalFormatting sqref="AA36">
    <cfRule type="expression" dxfId="13" priority="11">
      <formula>AA35=0</formula>
    </cfRule>
  </conditionalFormatting>
  <conditionalFormatting sqref="AA37">
    <cfRule type="cellIs" dxfId="12" priority="10" operator="equal">
      <formula>0</formula>
    </cfRule>
  </conditionalFormatting>
  <conditionalFormatting sqref="AA38">
    <cfRule type="expression" dxfId="11" priority="9">
      <formula>AA37=0</formula>
    </cfRule>
  </conditionalFormatting>
  <conditionalFormatting sqref="AA39">
    <cfRule type="cellIs" dxfId="10" priority="8" operator="equal">
      <formula>0</formula>
    </cfRule>
  </conditionalFormatting>
  <conditionalFormatting sqref="AA40">
    <cfRule type="expression" dxfId="9" priority="7">
      <formula>AA39=0</formula>
    </cfRule>
  </conditionalFormatting>
  <conditionalFormatting sqref="AA41">
    <cfRule type="cellIs" dxfId="8" priority="6" operator="equal">
      <formula>0</formula>
    </cfRule>
  </conditionalFormatting>
  <conditionalFormatting sqref="AA42">
    <cfRule type="expression" dxfId="7" priority="5">
      <formula>AA41=0</formula>
    </cfRule>
  </conditionalFormatting>
  <conditionalFormatting sqref="AA43">
    <cfRule type="cellIs" dxfId="6" priority="4" operator="equal">
      <formula>0</formula>
    </cfRule>
  </conditionalFormatting>
  <conditionalFormatting sqref="AA44">
    <cfRule type="expression" dxfId="5" priority="3">
      <formula>AA43=0</formula>
    </cfRule>
  </conditionalFormatting>
  <conditionalFormatting sqref="AA45">
    <cfRule type="cellIs" dxfId="4" priority="2" operator="equal">
      <formula>0</formula>
    </cfRule>
  </conditionalFormatting>
  <conditionalFormatting sqref="AA46">
    <cfRule type="expression" dxfId="3" priority="1">
      <formula>AA45=0</formula>
    </cfRule>
  </conditionalFormatting>
  <conditionalFormatting sqref="AI4:AI23">
    <cfRule type="cellIs" dxfId="2" priority="26" operator="equal">
      <formula>0</formula>
    </cfRule>
  </conditionalFormatting>
  <conditionalFormatting sqref="AL4:AL23">
    <cfRule type="cellIs" dxfId="1" priority="25" operator="equal">
      <formula>0</formula>
    </cfRule>
  </conditionalFormatting>
  <conditionalFormatting sqref="AO4:AO23">
    <cfRule type="cellIs" dxfId="0" priority="24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</vt:lpstr>
      <vt:lpstr>④ミックス!Print_Area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2025-02-17T12:09:49Z</dcterms:created>
  <dcterms:modified xsi:type="dcterms:W3CDTF">2025-02-17T12:14:32Z</dcterms:modified>
</cp:coreProperties>
</file>