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D9E5B0EB-2C80-42B4-A1C4-50B90B029693}" xr6:coauthVersionLast="47" xr6:coauthVersionMax="47" xr10:uidLastSave="{00000000-0000-0000-0000-000000000000}"/>
  <bookViews>
    <workbookView xWindow="2160" yWindow="2160" windowWidth="15165" windowHeight="10305" xr2:uid="{E429EC31-F7A8-44E7-8E1D-68DAA2D51514}"/>
  </bookViews>
  <sheets>
    <sheet name="⑦帯分数・整数" sheetId="1" r:id="rId1"/>
  </sheets>
  <definedNames>
    <definedName name="_xlnm.Print_Area" localSheetId="0">⑦帯分数・整数!$A$1:$AB$46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BF42" i="1"/>
  <c r="J42" i="1"/>
  <c r="H42" i="1"/>
  <c r="E42" i="1"/>
  <c r="C42" i="1"/>
  <c r="BF41" i="1"/>
  <c r="K41" i="1"/>
  <c r="J41" i="1"/>
  <c r="H41" i="1"/>
  <c r="F41" i="1"/>
  <c r="E41" i="1"/>
  <c r="C41" i="1"/>
  <c r="A41" i="1"/>
  <c r="BF40" i="1"/>
  <c r="J40" i="1"/>
  <c r="H40" i="1"/>
  <c r="E40" i="1"/>
  <c r="C40" i="1"/>
  <c r="BF39" i="1"/>
  <c r="K39" i="1"/>
  <c r="J39" i="1"/>
  <c r="H39" i="1"/>
  <c r="F39" i="1"/>
  <c r="E39" i="1"/>
  <c r="C39" i="1"/>
  <c r="A39" i="1"/>
  <c r="BF38" i="1"/>
  <c r="J38" i="1"/>
  <c r="H38" i="1"/>
  <c r="E38" i="1"/>
  <c r="C38" i="1"/>
  <c r="BF37" i="1"/>
  <c r="K37" i="1"/>
  <c r="J37" i="1"/>
  <c r="H37" i="1"/>
  <c r="F37" i="1"/>
  <c r="E37" i="1"/>
  <c r="C37" i="1"/>
  <c r="A37" i="1"/>
  <c r="BF36" i="1"/>
  <c r="AX36" i="1"/>
  <c r="J36" i="1"/>
  <c r="H36" i="1"/>
  <c r="E36" i="1"/>
  <c r="C36" i="1"/>
  <c r="BF35" i="1"/>
  <c r="AX35" i="1"/>
  <c r="K35" i="1"/>
  <c r="J35" i="1"/>
  <c r="H35" i="1"/>
  <c r="F35" i="1"/>
  <c r="E35" i="1"/>
  <c r="C35" i="1"/>
  <c r="A35" i="1"/>
  <c r="BF34" i="1"/>
  <c r="AX34" i="1"/>
  <c r="J34" i="1"/>
  <c r="H34" i="1"/>
  <c r="E34" i="1"/>
  <c r="C34" i="1"/>
  <c r="BF33" i="1"/>
  <c r="AX33" i="1"/>
  <c r="K33" i="1"/>
  <c r="J33" i="1"/>
  <c r="H33" i="1"/>
  <c r="F33" i="1"/>
  <c r="E33" i="1"/>
  <c r="C33" i="1"/>
  <c r="A33" i="1"/>
  <c r="BF32" i="1"/>
  <c r="AX32" i="1"/>
  <c r="J32" i="1"/>
  <c r="H32" i="1"/>
  <c r="E32" i="1"/>
  <c r="C32" i="1"/>
  <c r="BF31" i="1"/>
  <c r="AX31" i="1"/>
  <c r="K31" i="1"/>
  <c r="J31" i="1"/>
  <c r="H31" i="1"/>
  <c r="F31" i="1"/>
  <c r="E31" i="1"/>
  <c r="C31" i="1"/>
  <c r="A31" i="1"/>
  <c r="BF30" i="1"/>
  <c r="AX30" i="1"/>
  <c r="J30" i="1"/>
  <c r="H30" i="1"/>
  <c r="E30" i="1"/>
  <c r="C30" i="1"/>
  <c r="BF29" i="1"/>
  <c r="AX29" i="1"/>
  <c r="K29" i="1"/>
  <c r="J29" i="1"/>
  <c r="H29" i="1"/>
  <c r="F29" i="1"/>
  <c r="E29" i="1"/>
  <c r="C29" i="1"/>
  <c r="A29" i="1"/>
  <c r="BF28" i="1"/>
  <c r="AX28" i="1"/>
  <c r="J28" i="1"/>
  <c r="H28" i="1"/>
  <c r="E28" i="1"/>
  <c r="C28" i="1"/>
  <c r="BF27" i="1"/>
  <c r="AX27" i="1"/>
  <c r="K27" i="1"/>
  <c r="J27" i="1"/>
  <c r="H27" i="1"/>
  <c r="F27" i="1"/>
  <c r="E27" i="1"/>
  <c r="C27" i="1"/>
  <c r="A27" i="1"/>
  <c r="BF26" i="1"/>
  <c r="AX26" i="1"/>
  <c r="BF25" i="1"/>
  <c r="AX25" i="1"/>
  <c r="I25" i="1"/>
  <c r="B25" i="1"/>
  <c r="BF24" i="1"/>
  <c r="AX24" i="1"/>
  <c r="AA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AY31" i="1" s="1"/>
  <c r="BF1" i="1"/>
  <c r="AX1" i="1"/>
  <c r="AY14" i="1" l="1"/>
  <c r="BG33" i="1"/>
  <c r="BG36" i="1"/>
  <c r="AY15" i="1"/>
  <c r="BG39" i="1"/>
  <c r="AY36" i="1"/>
  <c r="BG32" i="1"/>
  <c r="BG19" i="1"/>
  <c r="AY4" i="1"/>
  <c r="AS7" i="1" s="1"/>
  <c r="AT7" i="1" s="1"/>
  <c r="AY26" i="1"/>
  <c r="BG16" i="1"/>
  <c r="AY17" i="1"/>
  <c r="AY6" i="1"/>
  <c r="AS9" i="1" s="1"/>
  <c r="AT9" i="1" s="1"/>
  <c r="BG17" i="1"/>
  <c r="BG7" i="1"/>
  <c r="AQ10" i="1" s="1"/>
  <c r="AY19" i="1"/>
  <c r="AY33" i="1"/>
  <c r="AY20" i="1"/>
  <c r="AY10" i="1"/>
  <c r="AO13" i="1" s="1"/>
  <c r="BG21" i="1"/>
  <c r="BG3" i="1"/>
  <c r="AU6" i="1" s="1"/>
  <c r="BG29" i="1"/>
  <c r="BG10" i="1"/>
  <c r="AQ13" i="1" s="1"/>
  <c r="AY22" i="1"/>
  <c r="BG2" i="1"/>
  <c r="AV5" i="1" s="1"/>
  <c r="AY35" i="1"/>
  <c r="BG4" i="1"/>
  <c r="AR7" i="1" s="1"/>
  <c r="AY9" i="1"/>
  <c r="BG11" i="1"/>
  <c r="AY23" i="1"/>
  <c r="BG34" i="1"/>
  <c r="AY3" i="1"/>
  <c r="AO6" i="1" s="1"/>
  <c r="AY21" i="1"/>
  <c r="BG23" i="1"/>
  <c r="BG41" i="1"/>
  <c r="BG14" i="1"/>
  <c r="BG28" i="1"/>
  <c r="BG31" i="1"/>
  <c r="AY16" i="1"/>
  <c r="BG20" i="1"/>
  <c r="AY1" i="1"/>
  <c r="AS4" i="1" s="1"/>
  <c r="AT4" i="1" s="1"/>
  <c r="AY13" i="1"/>
  <c r="AY32" i="1"/>
  <c r="AY29" i="1"/>
  <c r="BG26" i="1"/>
  <c r="BG9" i="1"/>
  <c r="AU12" i="1" s="1"/>
  <c r="BG42" i="1"/>
  <c r="BG13" i="1"/>
  <c r="BG38" i="1"/>
  <c r="AV6" i="1"/>
  <c r="AO7" i="1"/>
  <c r="AV10" i="1"/>
  <c r="AS12" i="1"/>
  <c r="AT12" i="1" s="1"/>
  <c r="AO12" i="1"/>
  <c r="AV12" i="1"/>
  <c r="AO4" i="1"/>
  <c r="AY28" i="1"/>
  <c r="BG5" i="1"/>
  <c r="BG18" i="1"/>
  <c r="BG1" i="1"/>
  <c r="AY24" i="1"/>
  <c r="AY7" i="1"/>
  <c r="BG24" i="1"/>
  <c r="AY34" i="1"/>
  <c r="AY2" i="1"/>
  <c r="AY8" i="1"/>
  <c r="BG15" i="1"/>
  <c r="BG35" i="1"/>
  <c r="BG40" i="1"/>
  <c r="AY12" i="1"/>
  <c r="AY25" i="1"/>
  <c r="AY27" i="1"/>
  <c r="AY30" i="1"/>
  <c r="BG8" i="1"/>
  <c r="AY11" i="1"/>
  <c r="BG12" i="1"/>
  <c r="BG25" i="1"/>
  <c r="BG30" i="1"/>
  <c r="BG37" i="1"/>
  <c r="BG27" i="1"/>
  <c r="AY5" i="1"/>
  <c r="BG6" i="1"/>
  <c r="AY18" i="1"/>
  <c r="BG22" i="1"/>
  <c r="AR10" i="1" l="1"/>
  <c r="AU10" i="1"/>
  <c r="I17" i="1" s="1"/>
  <c r="I40" i="1" s="1"/>
  <c r="AQ7" i="1"/>
  <c r="D11" i="1" s="1"/>
  <c r="D34" i="1" s="1"/>
  <c r="AU7" i="1"/>
  <c r="I11" i="1" s="1"/>
  <c r="I34" i="1" s="1"/>
  <c r="AV7" i="1"/>
  <c r="AJ10" i="1" s="1"/>
  <c r="AS6" i="1"/>
  <c r="AT6" i="1" s="1"/>
  <c r="AS13" i="1"/>
  <c r="AT13" i="1" s="1"/>
  <c r="AI22" i="1" s="1"/>
  <c r="AQ5" i="1"/>
  <c r="D7" i="1" s="1"/>
  <c r="D30" i="1" s="1"/>
  <c r="AR5" i="1"/>
  <c r="D6" i="1" s="1"/>
  <c r="D29" i="1" s="1"/>
  <c r="AU5" i="1"/>
  <c r="I7" i="1" s="1"/>
  <c r="I30" i="1" s="1"/>
  <c r="AR13" i="1"/>
  <c r="D22" i="1" s="1"/>
  <c r="D45" i="1" s="1"/>
  <c r="AO9" i="1"/>
  <c r="AU13" i="1"/>
  <c r="AJ23" i="1" s="1"/>
  <c r="AV13" i="1"/>
  <c r="AJ22" i="1" s="1"/>
  <c r="AQ12" i="1"/>
  <c r="AG21" i="1" s="1"/>
  <c r="AM21" i="1" s="1"/>
  <c r="AQ6" i="1"/>
  <c r="D9" i="1" s="1"/>
  <c r="D32" i="1" s="1"/>
  <c r="AR12" i="1"/>
  <c r="AP12" i="1" s="1"/>
  <c r="AR6" i="1"/>
  <c r="AP6" i="1" s="1"/>
  <c r="AS11" i="1"/>
  <c r="AT11" i="1" s="1"/>
  <c r="AO11" i="1"/>
  <c r="AO5" i="1"/>
  <c r="AS5" i="1"/>
  <c r="AT5" i="1" s="1"/>
  <c r="AI20" i="1"/>
  <c r="G20" i="1"/>
  <c r="G43" i="1" s="1"/>
  <c r="AJ16" i="1"/>
  <c r="I16" i="1"/>
  <c r="I39" i="1" s="1"/>
  <c r="D17" i="1"/>
  <c r="D40" i="1" s="1"/>
  <c r="AG17" i="1"/>
  <c r="AM17" i="1" s="1"/>
  <c r="AS10" i="1"/>
  <c r="AT10" i="1" s="1"/>
  <c r="AO10" i="1"/>
  <c r="D16" i="1"/>
  <c r="D39" i="1" s="1"/>
  <c r="AG16" i="1"/>
  <c r="AG11" i="1"/>
  <c r="AM11" i="1" s="1"/>
  <c r="AR9" i="1"/>
  <c r="AQ9" i="1"/>
  <c r="AV9" i="1"/>
  <c r="AU9" i="1"/>
  <c r="AR4" i="1"/>
  <c r="AP4" i="1" s="1"/>
  <c r="AQ4" i="1"/>
  <c r="AV4" i="1"/>
  <c r="AU4" i="1"/>
  <c r="AG10" i="1"/>
  <c r="D10" i="1"/>
  <c r="D33" i="1" s="1"/>
  <c r="AO8" i="1"/>
  <c r="AS8" i="1"/>
  <c r="AT8" i="1" s="1"/>
  <c r="AJ11" i="1"/>
  <c r="AR8" i="1"/>
  <c r="AV8" i="1"/>
  <c r="AU8" i="1"/>
  <c r="AQ8" i="1"/>
  <c r="AI8" i="1"/>
  <c r="G8" i="1"/>
  <c r="G31" i="1" s="1"/>
  <c r="G22" i="1"/>
  <c r="G45" i="1" s="1"/>
  <c r="AG7" i="1"/>
  <c r="AM7" i="1" s="1"/>
  <c r="AI4" i="1"/>
  <c r="G4" i="1"/>
  <c r="G27" i="1" s="1"/>
  <c r="AJ6" i="1"/>
  <c r="I6" i="1"/>
  <c r="I29" i="1" s="1"/>
  <c r="AR11" i="1"/>
  <c r="AV11" i="1"/>
  <c r="AU11" i="1"/>
  <c r="AQ11" i="1"/>
  <c r="AG22" i="1"/>
  <c r="AI14" i="1"/>
  <c r="G14" i="1"/>
  <c r="G37" i="1" s="1"/>
  <c r="D23" i="1"/>
  <c r="D46" i="1" s="1"/>
  <c r="AG23" i="1"/>
  <c r="AM23" i="1" s="1"/>
  <c r="AI10" i="1"/>
  <c r="G10" i="1"/>
  <c r="G33" i="1" s="1"/>
  <c r="D20" i="1"/>
  <c r="D43" i="1" s="1"/>
  <c r="AG20" i="1"/>
  <c r="AG8" i="1"/>
  <c r="AJ21" i="1"/>
  <c r="I21" i="1"/>
  <c r="I44" i="1" s="1"/>
  <c r="AJ9" i="1"/>
  <c r="I9" i="1"/>
  <c r="I32" i="1" s="1"/>
  <c r="AP7" i="1"/>
  <c r="AJ20" i="1"/>
  <c r="I20" i="1"/>
  <c r="I43" i="1" s="1"/>
  <c r="AJ8" i="1"/>
  <c r="I8" i="1"/>
  <c r="I31" i="1" s="1"/>
  <c r="AP13" i="1" l="1"/>
  <c r="AF22" i="1" s="1"/>
  <c r="AL22" i="1" s="1"/>
  <c r="AG9" i="1"/>
  <c r="AM9" i="1" s="1"/>
  <c r="AM8" i="1" s="1"/>
  <c r="D21" i="1"/>
  <c r="D44" i="1" s="1"/>
  <c r="AJ17" i="1"/>
  <c r="I10" i="1"/>
  <c r="I33" i="1" s="1"/>
  <c r="Q33" i="1" s="1"/>
  <c r="AP9" i="1"/>
  <c r="B14" i="1" s="1"/>
  <c r="B37" i="1" s="1"/>
  <c r="I23" i="1"/>
  <c r="I46" i="1" s="1"/>
  <c r="D8" i="1"/>
  <c r="D31" i="1" s="1"/>
  <c r="B8" i="1"/>
  <c r="B31" i="1" s="1"/>
  <c r="AF8" i="1"/>
  <c r="AF20" i="1"/>
  <c r="B20" i="1"/>
  <c r="B43" i="1" s="1"/>
  <c r="Q31" i="1"/>
  <c r="I22" i="1"/>
  <c r="I45" i="1" s="1"/>
  <c r="Q45" i="1" s="1"/>
  <c r="AM16" i="1"/>
  <c r="AJ7" i="1"/>
  <c r="Q43" i="1"/>
  <c r="AG6" i="1"/>
  <c r="AM6" i="1" s="1"/>
  <c r="AF4" i="1"/>
  <c r="B4" i="1"/>
  <c r="B27" i="1" s="1"/>
  <c r="AA34" i="1"/>
  <c r="U34" i="1"/>
  <c r="Q34" i="1"/>
  <c r="M34" i="1"/>
  <c r="AM22" i="1"/>
  <c r="D19" i="1"/>
  <c r="D42" i="1" s="1"/>
  <c r="AG19" i="1"/>
  <c r="AM19" i="1" s="1"/>
  <c r="I19" i="1"/>
  <c r="I42" i="1" s="1"/>
  <c r="AJ19" i="1"/>
  <c r="AJ18" i="1"/>
  <c r="I18" i="1"/>
  <c r="I41" i="1" s="1"/>
  <c r="AG13" i="1"/>
  <c r="AM13" i="1" s="1"/>
  <c r="D13" i="1"/>
  <c r="D36" i="1" s="1"/>
  <c r="AG18" i="1"/>
  <c r="D18" i="1"/>
  <c r="D41" i="1" s="1"/>
  <c r="AJ13" i="1"/>
  <c r="I13" i="1"/>
  <c r="I36" i="1" s="1"/>
  <c r="AP10" i="1"/>
  <c r="AI16" i="1"/>
  <c r="G16" i="1"/>
  <c r="G39" i="1" s="1"/>
  <c r="Q39" i="1" s="1"/>
  <c r="AJ12" i="1"/>
  <c r="I12" i="1"/>
  <c r="I35" i="1" s="1"/>
  <c r="AM20" i="1"/>
  <c r="D12" i="1"/>
  <c r="D35" i="1" s="1"/>
  <c r="AG12" i="1"/>
  <c r="AA40" i="1"/>
  <c r="U40" i="1"/>
  <c r="Q40" i="1"/>
  <c r="M40" i="1"/>
  <c r="Q32" i="1"/>
  <c r="M32" i="1"/>
  <c r="AA32" i="1"/>
  <c r="U32" i="1"/>
  <c r="AI12" i="1"/>
  <c r="G12" i="1"/>
  <c r="G35" i="1" s="1"/>
  <c r="AP8" i="1"/>
  <c r="AA44" i="1"/>
  <c r="Q44" i="1"/>
  <c r="U44" i="1"/>
  <c r="M44" i="1"/>
  <c r="AM10" i="1"/>
  <c r="AJ5" i="1"/>
  <c r="I5" i="1"/>
  <c r="I28" i="1" s="1"/>
  <c r="Q27" i="1" s="1"/>
  <c r="G6" i="1"/>
  <c r="G29" i="1" s="1"/>
  <c r="Q29" i="1" s="1"/>
  <c r="AI6" i="1"/>
  <c r="I4" i="1"/>
  <c r="I27" i="1" s="1"/>
  <c r="AJ4" i="1"/>
  <c r="AP5" i="1"/>
  <c r="AA46" i="1"/>
  <c r="U46" i="1"/>
  <c r="Q46" i="1"/>
  <c r="M46" i="1"/>
  <c r="AG4" i="1"/>
  <c r="D4" i="1"/>
  <c r="D27" i="1" s="1"/>
  <c r="I15" i="1"/>
  <c r="I38" i="1" s="1"/>
  <c r="AJ15" i="1"/>
  <c r="AJ14" i="1"/>
  <c r="I14" i="1"/>
  <c r="I37" i="1" s="1"/>
  <c r="AL20" i="1"/>
  <c r="M43" i="1"/>
  <c r="U43" i="1" s="1"/>
  <c r="AF10" i="1"/>
  <c r="AL10" i="1" s="1"/>
  <c r="B10" i="1"/>
  <c r="B33" i="1" s="1"/>
  <c r="M33" i="1" s="1"/>
  <c r="AG15" i="1"/>
  <c r="AM15" i="1" s="1"/>
  <c r="D15" i="1"/>
  <c r="D38" i="1" s="1"/>
  <c r="AP11" i="1"/>
  <c r="AG5" i="1"/>
  <c r="AM5" i="1" s="1"/>
  <c r="D5" i="1"/>
  <c r="D28" i="1" s="1"/>
  <c r="Q30" i="1"/>
  <c r="U30" i="1"/>
  <c r="AA30" i="1"/>
  <c r="M30" i="1"/>
  <c r="AG14" i="1"/>
  <c r="D14" i="1"/>
  <c r="D37" i="1" s="1"/>
  <c r="G18" i="1"/>
  <c r="G41" i="1" s="1"/>
  <c r="AI18" i="1"/>
  <c r="U33" i="1" l="1"/>
  <c r="AL8" i="1"/>
  <c r="AF14" i="1"/>
  <c r="Q37" i="1"/>
  <c r="AM14" i="1"/>
  <c r="U31" i="1"/>
  <c r="B22" i="1"/>
  <c r="B45" i="1" s="1"/>
  <c r="M45" i="1" s="1"/>
  <c r="U45" i="1" s="1"/>
  <c r="M31" i="1"/>
  <c r="AL14" i="1"/>
  <c r="Q41" i="1"/>
  <c r="B12" i="1"/>
  <c r="B35" i="1" s="1"/>
  <c r="M35" i="1" s="1"/>
  <c r="AF12" i="1"/>
  <c r="AL12" i="1" s="1"/>
  <c r="AM4" i="1"/>
  <c r="AM18" i="1"/>
  <c r="Q35" i="1"/>
  <c r="AA36" i="1"/>
  <c r="Q36" i="1"/>
  <c r="U36" i="1"/>
  <c r="M36" i="1"/>
  <c r="AA28" i="1"/>
  <c r="M28" i="1"/>
  <c r="U28" i="1"/>
  <c r="Q28" i="1"/>
  <c r="AF6" i="1"/>
  <c r="AL6" i="1" s="1"/>
  <c r="B6" i="1"/>
  <c r="B29" i="1" s="1"/>
  <c r="M29" i="1" s="1"/>
  <c r="U29" i="1" s="1"/>
  <c r="AA42" i="1"/>
  <c r="U42" i="1"/>
  <c r="Q42" i="1"/>
  <c r="M42" i="1"/>
  <c r="B18" i="1"/>
  <c r="B41" i="1" s="1"/>
  <c r="M41" i="1" s="1"/>
  <c r="U41" i="1" s="1"/>
  <c r="AF18" i="1"/>
  <c r="AL18" i="1" s="1"/>
  <c r="M38" i="1"/>
  <c r="Q38" i="1"/>
  <c r="AA38" i="1"/>
  <c r="U38" i="1"/>
  <c r="AM12" i="1"/>
  <c r="AA33" i="1"/>
  <c r="Y33" i="1"/>
  <c r="AA43" i="1"/>
  <c r="Y43" i="1"/>
  <c r="M37" i="1"/>
  <c r="U37" i="1" s="1"/>
  <c r="AA31" i="1"/>
  <c r="Y31" i="1"/>
  <c r="M27" i="1"/>
  <c r="U27" i="1" s="1"/>
  <c r="AF16" i="1"/>
  <c r="AL16" i="1" s="1"/>
  <c r="B16" i="1"/>
  <c r="B39" i="1" s="1"/>
  <c r="M39" i="1" s="1"/>
  <c r="U39" i="1" s="1"/>
  <c r="AL4" i="1"/>
  <c r="AA41" i="1" l="1"/>
  <c r="Y41" i="1"/>
  <c r="AA39" i="1"/>
  <c r="Y39" i="1"/>
  <c r="Y27" i="1"/>
  <c r="AA27" i="1"/>
  <c r="AA29" i="1"/>
  <c r="Y29" i="1"/>
  <c r="AA37" i="1"/>
  <c r="Y37" i="1"/>
  <c r="AA45" i="1"/>
  <c r="Y45" i="1"/>
  <c r="U35" i="1"/>
  <c r="AA35" i="1" l="1"/>
  <c r="Y35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<sst xmlns="http://schemas.openxmlformats.org/spreadsheetml/2006/main" count="101" uniqueCount="31">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</sst>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right" vertical="center"/>
    </xf>
    <xf numFmtId="0" fontId="8" fillId="0" borderId="8" xfId="0" applyFont="1" applyBorder="1">
      <alignment vertical="center"/>
    </xf>
    <xf numFmtId="0" fontId="11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shrinkToFit="1"/>
    </xf>
    <xf numFmtId="49" fontId="8" fillId="0" borderId="8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shrinkToFit="1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6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11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49" fontId="11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shrinkToFit="1"/>
    </xf>
    <xf numFmtId="0" fontId="8" fillId="0" borderId="14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/>
    </xf>
    <xf numFmtId="49" fontId="8" fillId="0" borderId="8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right" vertical="center"/>
    </xf>
    <xf numFmtId="0" fontId="13" fillId="0" borderId="15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shrinkToFit="1"/>
    </xf>
    <xf numFmtId="49" fontId="16" fillId="0" borderId="8" xfId="0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>
      <alignment vertical="center"/>
    </xf>
    <xf numFmtId="49" fontId="17" fillId="0" borderId="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vertical="center" shrinkToFit="1"/>
    </xf>
    <xf numFmtId="49" fontId="15" fillId="0" borderId="8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top" shrinkToFit="1"/>
    </xf>
    <xf numFmtId="49" fontId="16" fillId="0" borderId="6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>
      <alignment vertical="center"/>
    </xf>
    <xf numFmtId="49" fontId="17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 shrinkToFit="1"/>
    </xf>
    <xf numFmtId="49" fontId="15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shrinkToFit="1"/>
    </xf>
    <xf numFmtId="49" fontId="11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1107-2DD7-4AA8-8CAF-F55E17A78FC4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0.75494223264525584</v>
      </c>
      <c r="AY1" s="6">
        <f t="shared" ref="AY1:AY12" ca="1" si="0">RANK(AX1,$AX$1:$AX$60,)</f>
        <v>12</v>
      </c>
      <c r="AZ1" s="7"/>
      <c r="BA1" s="6">
        <v>1</v>
      </c>
      <c r="BB1" s="6">
        <v>1</v>
      </c>
      <c r="BC1" s="8">
        <v>1</v>
      </c>
      <c r="BD1" s="8"/>
      <c r="BF1" s="5">
        <f t="shared" ref="BF1:BF42" ca="1" si="1">RAND()</f>
        <v>3.8958496283774235E-2</v>
      </c>
      <c r="BG1" s="6">
        <f t="shared" ref="BG1:BG42" ca="1" si="2">RANK(BF1,$BF$1:$BF$174,)</f>
        <v>42</v>
      </c>
      <c r="BH1" s="7"/>
      <c r="BI1" s="8">
        <v>1</v>
      </c>
      <c r="BJ1" s="8">
        <v>2</v>
      </c>
      <c r="BK1" s="8">
        <v>0</v>
      </c>
      <c r="BL1" s="8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36" ca="1" si="3">RAND()</f>
        <v>0.59355140064659839</v>
      </c>
      <c r="AY2" s="6">
        <f t="shared" ca="1" si="0"/>
        <v>18</v>
      </c>
      <c r="BA2" s="6">
        <v>2</v>
      </c>
      <c r="BB2" s="6">
        <v>2</v>
      </c>
      <c r="BC2" s="6">
        <v>1</v>
      </c>
      <c r="BD2" s="8"/>
      <c r="BF2" s="5">
        <f t="shared" ca="1" si="1"/>
        <v>0.29341847585261349</v>
      </c>
      <c r="BG2" s="6">
        <f t="shared" ca="1" si="2"/>
        <v>31</v>
      </c>
      <c r="BI2" s="8">
        <v>2</v>
      </c>
      <c r="BJ2" s="8">
        <v>2</v>
      </c>
      <c r="BK2" s="8">
        <v>1</v>
      </c>
      <c r="BL2" s="8">
        <v>0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3"/>
        <v>0.7688467069539402</v>
      </c>
      <c r="AY3" s="6">
        <f t="shared" ca="1" si="0"/>
        <v>10</v>
      </c>
      <c r="BA3" s="6">
        <v>3</v>
      </c>
      <c r="BB3" s="6">
        <v>2</v>
      </c>
      <c r="BC3" s="6">
        <v>2</v>
      </c>
      <c r="BD3" s="8"/>
      <c r="BF3" s="5">
        <f t="shared" ca="1" si="1"/>
        <v>0.28046592726860364</v>
      </c>
      <c r="BG3" s="6">
        <f t="shared" ca="1" si="2"/>
        <v>32</v>
      </c>
      <c r="BI3" s="8">
        <v>3</v>
      </c>
      <c r="BJ3" s="8">
        <v>3</v>
      </c>
      <c r="BK3" s="8">
        <v>0</v>
      </c>
      <c r="BL3" s="8">
        <v>1</v>
      </c>
      <c r="BM3" s="8"/>
    </row>
    <row r="4" spans="1:65" ht="48" customHeight="1" x14ac:dyDescent="0.55000000000000004">
      <c r="A4" s="18" t="s">
        <v>8</v>
      </c>
      <c r="B4" s="19">
        <f ca="1">AP4</f>
        <v>5</v>
      </c>
      <c r="C4" s="20"/>
      <c r="D4" s="21">
        <f ca="1">AR4</f>
        <v>6</v>
      </c>
      <c r="E4" s="22"/>
      <c r="F4" s="23" t="s">
        <v>9</v>
      </c>
      <c r="G4" s="19">
        <f ca="1">AT4</f>
        <v>2</v>
      </c>
      <c r="H4" s="20"/>
      <c r="I4" s="21">
        <f ca="1">AV4</f>
        <v>0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5</v>
      </c>
      <c r="AG4" s="34">
        <f ca="1">AR4</f>
        <v>6</v>
      </c>
      <c r="AH4" s="35" t="s">
        <v>9</v>
      </c>
      <c r="AI4" s="33">
        <f ca="1">AT4</f>
        <v>2</v>
      </c>
      <c r="AJ4" s="34">
        <f ca="1">AV4</f>
        <v>0</v>
      </c>
      <c r="AK4" s="35" t="s">
        <v>12</v>
      </c>
      <c r="AL4" s="33">
        <f ca="1">AF4-AI4+QUOTIENT((AG4-AJ4),AM5)</f>
        <v>3</v>
      </c>
      <c r="AM4" s="34">
        <f ca="1">MOD((AG4-AJ4),AM5)</f>
        <v>6</v>
      </c>
      <c r="AN4" s="6"/>
      <c r="AO4" s="8">
        <f t="shared" ref="AO4:AO13" ca="1" si="4">VLOOKUP($AY1,$BA$1:$BC$174,2,FALSE)</f>
        <v>5</v>
      </c>
      <c r="AP4" s="36">
        <f ca="1">IF(AND(AO4=AS4,AR4&lt;=AV4),AO4+1,AO4)</f>
        <v>5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6</v>
      </c>
      <c r="AS4" s="8">
        <f ca="1">VLOOKUP($AY1,$BA$1:$BC$174,3,FALSE)</f>
        <v>2</v>
      </c>
      <c r="AT4" s="37">
        <f ca="1">AS4</f>
        <v>2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0</v>
      </c>
      <c r="AX4" s="5">
        <f t="shared" ca="1" si="3"/>
        <v>0.36731005698589547</v>
      </c>
      <c r="AY4" s="6">
        <f t="shared" ca="1" si="0"/>
        <v>28</v>
      </c>
      <c r="BA4" s="6">
        <v>4</v>
      </c>
      <c r="BB4" s="6">
        <v>3</v>
      </c>
      <c r="BC4" s="6">
        <v>1</v>
      </c>
      <c r="BD4" s="8"/>
      <c r="BF4" s="5">
        <f t="shared" ca="1" si="1"/>
        <v>0.65416983916620863</v>
      </c>
      <c r="BG4" s="6">
        <f t="shared" ca="1" si="2"/>
        <v>18</v>
      </c>
      <c r="BI4" s="8">
        <v>4</v>
      </c>
      <c r="BJ4" s="8">
        <v>3</v>
      </c>
      <c r="BK4" s="8">
        <v>0</v>
      </c>
      <c r="BL4" s="8">
        <v>2</v>
      </c>
      <c r="BM4" s="8"/>
    </row>
    <row r="5" spans="1:65" ht="48" customHeight="1" x14ac:dyDescent="0.25">
      <c r="A5" s="38"/>
      <c r="B5" s="39"/>
      <c r="C5" s="40"/>
      <c r="D5" s="41">
        <f ca="1">AQ4</f>
        <v>7</v>
      </c>
      <c r="E5" s="42"/>
      <c r="F5" s="43"/>
      <c r="G5" s="39"/>
      <c r="H5" s="40"/>
      <c r="I5" s="41">
        <f ca="1">AU4</f>
        <v>7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7</v>
      </c>
      <c r="AH5" s="35"/>
      <c r="AI5" s="33"/>
      <c r="AJ5" s="52">
        <f ca="1">AU4</f>
        <v>7</v>
      </c>
      <c r="AK5" s="35"/>
      <c r="AL5" s="33"/>
      <c r="AM5" s="52">
        <f ca="1">AG5</f>
        <v>7</v>
      </c>
      <c r="AN5" s="6"/>
      <c r="AO5" s="8">
        <f t="shared" ca="1" si="4"/>
        <v>6</v>
      </c>
      <c r="AP5" s="36">
        <f t="shared" ref="AP5:AP13" ca="1" si="9">IF(AND(AO5=AS5,AR5&lt;=AV5),AO5+1,AO5)</f>
        <v>6</v>
      </c>
      <c r="AQ5" s="8">
        <f t="shared" ca="1" si="5"/>
        <v>7</v>
      </c>
      <c r="AR5" s="8">
        <f t="shared" ca="1" si="6"/>
        <v>0</v>
      </c>
      <c r="AS5" s="8">
        <f t="shared" ref="AS5:AS13" ca="1" si="10">VLOOKUP($AY2,$BA$1:$BC$174,3,FALSE)</f>
        <v>3</v>
      </c>
      <c r="AT5" s="37">
        <f t="shared" ref="AT5:AT13" ca="1" si="11">AS5</f>
        <v>3</v>
      </c>
      <c r="AU5" s="8">
        <f t="shared" ca="1" si="7"/>
        <v>7</v>
      </c>
      <c r="AV5" s="8">
        <f t="shared" ca="1" si="8"/>
        <v>1</v>
      </c>
      <c r="AX5" s="5">
        <f t="shared" ca="1" si="3"/>
        <v>0.97233260191684945</v>
      </c>
      <c r="AY5" s="6">
        <f t="shared" ca="1" si="0"/>
        <v>2</v>
      </c>
      <c r="BA5" s="6">
        <v>5</v>
      </c>
      <c r="BB5" s="6">
        <v>3</v>
      </c>
      <c r="BC5" s="6">
        <v>3</v>
      </c>
      <c r="BD5" s="8"/>
      <c r="BF5" s="5">
        <f t="shared" ca="1" si="1"/>
        <v>0.88608690139282087</v>
      </c>
      <c r="BG5" s="6">
        <f t="shared" ca="1" si="2"/>
        <v>3</v>
      </c>
      <c r="BI5" s="8">
        <v>5</v>
      </c>
      <c r="BJ5" s="8">
        <v>3</v>
      </c>
      <c r="BK5" s="8">
        <v>1</v>
      </c>
      <c r="BL5" s="8">
        <v>0</v>
      </c>
      <c r="BM5" s="8"/>
    </row>
    <row r="6" spans="1:65" ht="48" customHeight="1" x14ac:dyDescent="0.55000000000000004">
      <c r="A6" s="18" t="s">
        <v>13</v>
      </c>
      <c r="B6" s="19">
        <f ca="1">AP5</f>
        <v>6</v>
      </c>
      <c r="C6" s="20"/>
      <c r="D6" s="21">
        <f ca="1">AR5</f>
        <v>0</v>
      </c>
      <c r="E6" s="22"/>
      <c r="F6" s="23" t="s">
        <v>9</v>
      </c>
      <c r="G6" s="19">
        <f ca="1">AT5</f>
        <v>3</v>
      </c>
      <c r="H6" s="20"/>
      <c r="I6" s="21">
        <f ca="1">AV5</f>
        <v>1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6</v>
      </c>
      <c r="AG6" s="34">
        <f ca="1">AR5</f>
        <v>0</v>
      </c>
      <c r="AH6" s="35" t="s">
        <v>9</v>
      </c>
      <c r="AI6" s="33">
        <f ca="1">AT5</f>
        <v>3</v>
      </c>
      <c r="AJ6" s="34">
        <f ca="1">AV5</f>
        <v>1</v>
      </c>
      <c r="AK6" s="35" t="s">
        <v>12</v>
      </c>
      <c r="AL6" s="33">
        <f ca="1">AF6-AI6+QUOTIENT((AG6-AJ6),AM7)</f>
        <v>3</v>
      </c>
      <c r="AM6" s="34">
        <f ca="1">MOD((AG6-AJ6),AM7)</f>
        <v>6</v>
      </c>
      <c r="AN6" s="6"/>
      <c r="AO6" s="8">
        <f t="shared" ca="1" si="4"/>
        <v>4</v>
      </c>
      <c r="AP6" s="36">
        <f t="shared" ca="1" si="9"/>
        <v>5</v>
      </c>
      <c r="AQ6" s="8">
        <f t="shared" ca="1" si="5"/>
        <v>7</v>
      </c>
      <c r="AR6" s="8">
        <f t="shared" ca="1" si="6"/>
        <v>0</v>
      </c>
      <c r="AS6" s="8">
        <f t="shared" ca="1" si="10"/>
        <v>4</v>
      </c>
      <c r="AT6" s="37">
        <f t="shared" ca="1" si="11"/>
        <v>4</v>
      </c>
      <c r="AU6" s="8">
        <f t="shared" ca="1" si="7"/>
        <v>7</v>
      </c>
      <c r="AV6" s="8">
        <f t="shared" ca="1" si="8"/>
        <v>2</v>
      </c>
      <c r="AX6" s="5">
        <f t="shared" ca="1" si="3"/>
        <v>0.83328147394609209</v>
      </c>
      <c r="AY6" s="6">
        <f t="shared" ca="1" si="0"/>
        <v>8</v>
      </c>
      <c r="BA6" s="6">
        <v>6</v>
      </c>
      <c r="BB6" s="6">
        <v>3</v>
      </c>
      <c r="BC6" s="6">
        <v>2</v>
      </c>
      <c r="BD6" s="8"/>
      <c r="BF6" s="5">
        <f t="shared" ca="1" si="1"/>
        <v>0.80868017838491413</v>
      </c>
      <c r="BG6" s="6">
        <f t="shared" ca="1" si="2"/>
        <v>9</v>
      </c>
      <c r="BI6" s="8">
        <v>6</v>
      </c>
      <c r="BJ6" s="8">
        <v>3</v>
      </c>
      <c r="BK6" s="8">
        <v>2</v>
      </c>
      <c r="BL6" s="8">
        <v>0</v>
      </c>
      <c r="BM6" s="8"/>
    </row>
    <row r="7" spans="1:65" ht="48" customHeight="1" x14ac:dyDescent="0.25">
      <c r="A7" s="38"/>
      <c r="B7" s="39"/>
      <c r="C7" s="40"/>
      <c r="D7" s="41">
        <f ca="1">AQ5</f>
        <v>7</v>
      </c>
      <c r="E7" s="42"/>
      <c r="F7" s="43"/>
      <c r="G7" s="39"/>
      <c r="H7" s="40"/>
      <c r="I7" s="41">
        <f ca="1">AU5</f>
        <v>7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7</v>
      </c>
      <c r="AH7" s="35"/>
      <c r="AI7" s="33"/>
      <c r="AJ7" s="52">
        <f ca="1">AU5</f>
        <v>7</v>
      </c>
      <c r="AK7" s="35"/>
      <c r="AL7" s="33"/>
      <c r="AM7" s="52">
        <f ca="1">AG7</f>
        <v>7</v>
      </c>
      <c r="AN7" s="6"/>
      <c r="AO7" s="8">
        <f t="shared" ca="1" si="4"/>
        <v>7</v>
      </c>
      <c r="AP7" s="36">
        <f t="shared" ca="1" si="9"/>
        <v>7</v>
      </c>
      <c r="AQ7" s="8">
        <f t="shared" ca="1" si="5"/>
        <v>5</v>
      </c>
      <c r="AR7" s="8">
        <f t="shared" ca="1" si="6"/>
        <v>2</v>
      </c>
      <c r="AS7" s="8">
        <f t="shared" ca="1" si="10"/>
        <v>7</v>
      </c>
      <c r="AT7" s="37">
        <f t="shared" ca="1" si="11"/>
        <v>7</v>
      </c>
      <c r="AU7" s="8">
        <f t="shared" ca="1" si="7"/>
        <v>5</v>
      </c>
      <c r="AV7" s="8">
        <f t="shared" ca="1" si="8"/>
        <v>0</v>
      </c>
      <c r="AX7" s="5">
        <f t="shared" ca="1" si="3"/>
        <v>0.65752593160159234</v>
      </c>
      <c r="AY7" s="6">
        <f t="shared" ca="1" si="0"/>
        <v>14</v>
      </c>
      <c r="BA7" s="6">
        <v>7</v>
      </c>
      <c r="BB7" s="6">
        <v>4</v>
      </c>
      <c r="BC7" s="6">
        <v>1</v>
      </c>
      <c r="BD7" s="8"/>
      <c r="BF7" s="5">
        <f t="shared" ca="1" si="1"/>
        <v>6.2322909041361174E-2</v>
      </c>
      <c r="BG7" s="6">
        <f t="shared" ca="1" si="2"/>
        <v>41</v>
      </c>
      <c r="BI7" s="8">
        <v>7</v>
      </c>
      <c r="BJ7" s="8">
        <v>4</v>
      </c>
      <c r="BK7" s="8">
        <v>0</v>
      </c>
      <c r="BL7" s="8">
        <v>1</v>
      </c>
      <c r="BM7" s="8"/>
    </row>
    <row r="8" spans="1:65" ht="48" customHeight="1" x14ac:dyDescent="0.55000000000000004">
      <c r="A8" s="18" t="s">
        <v>15</v>
      </c>
      <c r="B8" s="19">
        <f ca="1">AP6</f>
        <v>5</v>
      </c>
      <c r="C8" s="20"/>
      <c r="D8" s="21">
        <f ca="1">AR6</f>
        <v>0</v>
      </c>
      <c r="E8" s="22"/>
      <c r="F8" s="23" t="s">
        <v>9</v>
      </c>
      <c r="G8" s="19">
        <f ca="1">AT6</f>
        <v>4</v>
      </c>
      <c r="H8" s="20"/>
      <c r="I8" s="21">
        <f ca="1">AV6</f>
        <v>2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5</v>
      </c>
      <c r="AG8" s="34">
        <f ca="1">AR6</f>
        <v>0</v>
      </c>
      <c r="AH8" s="35" t="s">
        <v>9</v>
      </c>
      <c r="AI8" s="33">
        <f ca="1">AT6</f>
        <v>4</v>
      </c>
      <c r="AJ8" s="34">
        <f ca="1">AV6</f>
        <v>2</v>
      </c>
      <c r="AK8" s="35" t="s">
        <v>12</v>
      </c>
      <c r="AL8" s="33">
        <f ca="1">AF8-AI8+QUOTIENT((AG8-AJ8),AM9)</f>
        <v>1</v>
      </c>
      <c r="AM8" s="34">
        <f ca="1">MOD((AG8-AJ8),AM9)</f>
        <v>5</v>
      </c>
      <c r="AN8" s="6"/>
      <c r="AO8" s="8">
        <f t="shared" ca="1" si="4"/>
        <v>2</v>
      </c>
      <c r="AP8" s="36">
        <f t="shared" ca="1" si="9"/>
        <v>2</v>
      </c>
      <c r="AQ8" s="8">
        <f t="shared" ca="1" si="5"/>
        <v>3</v>
      </c>
      <c r="AR8" s="8">
        <f t="shared" ca="1" si="6"/>
        <v>0</v>
      </c>
      <c r="AS8" s="8">
        <f t="shared" ca="1" si="10"/>
        <v>1</v>
      </c>
      <c r="AT8" s="37">
        <f t="shared" ca="1" si="11"/>
        <v>1</v>
      </c>
      <c r="AU8" s="8">
        <f t="shared" ca="1" si="7"/>
        <v>3</v>
      </c>
      <c r="AV8" s="8">
        <f t="shared" ca="1" si="8"/>
        <v>1</v>
      </c>
      <c r="AX8" s="5">
        <f t="shared" ca="1" si="3"/>
        <v>0.42847735133585929</v>
      </c>
      <c r="AY8" s="6">
        <f t="shared" ca="1" si="0"/>
        <v>25</v>
      </c>
      <c r="BA8" s="6">
        <v>8</v>
      </c>
      <c r="BB8" s="6">
        <v>4</v>
      </c>
      <c r="BC8" s="6">
        <v>2</v>
      </c>
      <c r="BD8" s="8"/>
      <c r="BF8" s="5">
        <f t="shared" ca="1" si="1"/>
        <v>0.88347232609112958</v>
      </c>
      <c r="BG8" s="6">
        <f t="shared" ca="1" si="2"/>
        <v>4</v>
      </c>
      <c r="BI8" s="8">
        <v>8</v>
      </c>
      <c r="BJ8" s="8">
        <v>4</v>
      </c>
      <c r="BK8" s="8">
        <v>0</v>
      </c>
      <c r="BL8" s="8">
        <v>2</v>
      </c>
      <c r="BM8" s="8"/>
    </row>
    <row r="9" spans="1:65" ht="48" customHeight="1" x14ac:dyDescent="0.25">
      <c r="A9" s="38"/>
      <c r="B9" s="39"/>
      <c r="C9" s="40"/>
      <c r="D9" s="41">
        <f ca="1">AQ6</f>
        <v>7</v>
      </c>
      <c r="E9" s="42"/>
      <c r="F9" s="43"/>
      <c r="G9" s="39"/>
      <c r="H9" s="40"/>
      <c r="I9" s="41">
        <f ca="1">AU6</f>
        <v>7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7</v>
      </c>
      <c r="AH9" s="35"/>
      <c r="AI9" s="33"/>
      <c r="AJ9" s="52">
        <f ca="1">AU6</f>
        <v>7</v>
      </c>
      <c r="AK9" s="35"/>
      <c r="AL9" s="33"/>
      <c r="AM9" s="52">
        <f ca="1">AG9</f>
        <v>7</v>
      </c>
      <c r="AN9" s="6"/>
      <c r="AO9" s="8">
        <f t="shared" ca="1" si="4"/>
        <v>4</v>
      </c>
      <c r="AP9" s="36">
        <f t="shared" ca="1" si="9"/>
        <v>4</v>
      </c>
      <c r="AQ9" s="8">
        <f t="shared" ca="1" si="5"/>
        <v>4</v>
      </c>
      <c r="AR9" s="8">
        <f t="shared" ca="1" si="6"/>
        <v>0</v>
      </c>
      <c r="AS9" s="8">
        <f t="shared" ca="1" si="10"/>
        <v>2</v>
      </c>
      <c r="AT9" s="37">
        <f t="shared" ca="1" si="11"/>
        <v>2</v>
      </c>
      <c r="AU9" s="8">
        <f t="shared" ca="1" si="7"/>
        <v>4</v>
      </c>
      <c r="AV9" s="8">
        <f t="shared" ca="1" si="8"/>
        <v>3</v>
      </c>
      <c r="AX9" s="5">
        <f t="shared" ca="1" si="3"/>
        <v>0.11920588711379809</v>
      </c>
      <c r="AY9" s="6">
        <f t="shared" ca="1" si="0"/>
        <v>34</v>
      </c>
      <c r="BA9" s="6">
        <v>9</v>
      </c>
      <c r="BB9" s="6">
        <v>4</v>
      </c>
      <c r="BC9" s="6">
        <v>3</v>
      </c>
      <c r="BD9" s="8"/>
      <c r="BF9" s="5">
        <f t="shared" ca="1" si="1"/>
        <v>0.51165596552072279</v>
      </c>
      <c r="BG9" s="6">
        <f t="shared" ca="1" si="2"/>
        <v>22</v>
      </c>
      <c r="BI9" s="8">
        <v>9</v>
      </c>
      <c r="BJ9" s="8">
        <v>4</v>
      </c>
      <c r="BK9" s="8">
        <v>0</v>
      </c>
      <c r="BL9" s="8">
        <v>3</v>
      </c>
      <c r="BM9" s="8"/>
    </row>
    <row r="10" spans="1:65" ht="48" customHeight="1" x14ac:dyDescent="0.55000000000000004">
      <c r="A10" s="18" t="s">
        <v>17</v>
      </c>
      <c r="B10" s="19">
        <f ca="1">AP7</f>
        <v>7</v>
      </c>
      <c r="C10" s="20"/>
      <c r="D10" s="21">
        <f ca="1">AR7</f>
        <v>2</v>
      </c>
      <c r="E10" s="22"/>
      <c r="F10" s="23" t="s">
        <v>9</v>
      </c>
      <c r="G10" s="19">
        <f ca="1">AT7</f>
        <v>7</v>
      </c>
      <c r="H10" s="20"/>
      <c r="I10" s="21">
        <f ca="1">AV7</f>
        <v>0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7</v>
      </c>
      <c r="AG10" s="34">
        <f ca="1">AR7</f>
        <v>2</v>
      </c>
      <c r="AH10" s="35" t="s">
        <v>9</v>
      </c>
      <c r="AI10" s="33">
        <f ca="1">AT7</f>
        <v>7</v>
      </c>
      <c r="AJ10" s="34">
        <f ca="1">AV7</f>
        <v>0</v>
      </c>
      <c r="AK10" s="35" t="s">
        <v>12</v>
      </c>
      <c r="AL10" s="33">
        <f ca="1">AF10-AI10+QUOTIENT((AG10-AJ10),AM11)</f>
        <v>0</v>
      </c>
      <c r="AM10" s="34">
        <f ca="1">MOD((AG10-AJ10),AM11)</f>
        <v>2</v>
      </c>
      <c r="AN10" s="6"/>
      <c r="AO10" s="8">
        <f t="shared" ca="1" si="4"/>
        <v>5</v>
      </c>
      <c r="AP10" s="36">
        <f t="shared" ca="1" si="9"/>
        <v>5</v>
      </c>
      <c r="AQ10" s="8">
        <f t="shared" ca="1" si="5"/>
        <v>7</v>
      </c>
      <c r="AR10" s="8">
        <f t="shared" ca="1" si="6"/>
        <v>5</v>
      </c>
      <c r="AS10" s="8">
        <f t="shared" ca="1" si="10"/>
        <v>4</v>
      </c>
      <c r="AT10" s="37">
        <f t="shared" ca="1" si="11"/>
        <v>4</v>
      </c>
      <c r="AU10" s="8">
        <f t="shared" ca="1" si="7"/>
        <v>7</v>
      </c>
      <c r="AV10" s="8">
        <f t="shared" ca="1" si="8"/>
        <v>0</v>
      </c>
      <c r="AX10" s="5">
        <f t="shared" ca="1" si="3"/>
        <v>0.86959742414465824</v>
      </c>
      <c r="AY10" s="6">
        <f t="shared" ca="1" si="0"/>
        <v>7</v>
      </c>
      <c r="BA10" s="6">
        <v>10</v>
      </c>
      <c r="BB10" s="6">
        <v>4</v>
      </c>
      <c r="BC10" s="6">
        <v>4</v>
      </c>
      <c r="BD10" s="8"/>
      <c r="BF10" s="5">
        <f t="shared" ca="1" si="1"/>
        <v>0.12553530766632803</v>
      </c>
      <c r="BG10" s="6">
        <f t="shared" ca="1" si="2"/>
        <v>39</v>
      </c>
      <c r="BI10" s="8">
        <v>10</v>
      </c>
      <c r="BJ10" s="8">
        <v>4</v>
      </c>
      <c r="BK10" s="8">
        <v>1</v>
      </c>
      <c r="BL10" s="8">
        <v>0</v>
      </c>
      <c r="BM10" s="8"/>
    </row>
    <row r="11" spans="1:65" ht="48" customHeight="1" x14ac:dyDescent="0.25">
      <c r="A11" s="38"/>
      <c r="B11" s="39"/>
      <c r="C11" s="40"/>
      <c r="D11" s="41">
        <f ca="1">AQ7</f>
        <v>5</v>
      </c>
      <c r="E11" s="42"/>
      <c r="F11" s="43"/>
      <c r="G11" s="39"/>
      <c r="H11" s="40"/>
      <c r="I11" s="41">
        <f ca="1">AU7</f>
        <v>5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5</v>
      </c>
      <c r="AH11" s="35"/>
      <c r="AI11" s="33"/>
      <c r="AJ11" s="52">
        <f ca="1">AU7</f>
        <v>5</v>
      </c>
      <c r="AK11" s="35"/>
      <c r="AL11" s="33"/>
      <c r="AM11" s="52">
        <f ca="1">AG11</f>
        <v>5</v>
      </c>
      <c r="AN11" s="6"/>
      <c r="AO11" s="8">
        <f t="shared" ca="1" si="4"/>
        <v>7</v>
      </c>
      <c r="AP11" s="36">
        <f t="shared" ca="1" si="9"/>
        <v>7</v>
      </c>
      <c r="AQ11" s="8">
        <f t="shared" ca="1" si="5"/>
        <v>3</v>
      </c>
      <c r="AR11" s="8">
        <f t="shared" ca="1" si="6"/>
        <v>0</v>
      </c>
      <c r="AS11" s="8">
        <f t="shared" ca="1" si="10"/>
        <v>4</v>
      </c>
      <c r="AT11" s="37">
        <f t="shared" ca="1" si="11"/>
        <v>4</v>
      </c>
      <c r="AU11" s="8">
        <f t="shared" ca="1" si="7"/>
        <v>3</v>
      </c>
      <c r="AV11" s="8">
        <f t="shared" ca="1" si="8"/>
        <v>2</v>
      </c>
      <c r="AX11" s="5">
        <f t="shared" ca="1" si="3"/>
        <v>0.99669252577896184</v>
      </c>
      <c r="AY11" s="6">
        <f t="shared" ca="1" si="0"/>
        <v>1</v>
      </c>
      <c r="BA11" s="6">
        <v>11</v>
      </c>
      <c r="BB11" s="6">
        <v>5</v>
      </c>
      <c r="BC11" s="6">
        <v>1</v>
      </c>
      <c r="BD11" s="8"/>
      <c r="BF11" s="5">
        <f t="shared" ca="1" si="1"/>
        <v>0.54499417220648383</v>
      </c>
      <c r="BG11" s="6">
        <f t="shared" ca="1" si="2"/>
        <v>21</v>
      </c>
      <c r="BI11" s="8">
        <v>11</v>
      </c>
      <c r="BJ11" s="8">
        <v>4</v>
      </c>
      <c r="BK11" s="8">
        <v>2</v>
      </c>
      <c r="BL11" s="8">
        <v>0</v>
      </c>
      <c r="BM11" s="8"/>
    </row>
    <row r="12" spans="1:65" ht="48" customHeight="1" x14ac:dyDescent="0.55000000000000004">
      <c r="A12" s="18" t="s">
        <v>19</v>
      </c>
      <c r="B12" s="19">
        <f ca="1">AP8</f>
        <v>2</v>
      </c>
      <c r="C12" s="20"/>
      <c r="D12" s="21">
        <f ca="1">AR8</f>
        <v>0</v>
      </c>
      <c r="E12" s="22"/>
      <c r="F12" s="23" t="s">
        <v>9</v>
      </c>
      <c r="G12" s="19">
        <f ca="1">AT8</f>
        <v>1</v>
      </c>
      <c r="H12" s="20"/>
      <c r="I12" s="21">
        <f ca="1">AV8</f>
        <v>1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2</v>
      </c>
      <c r="AG12" s="34">
        <f ca="1">AR8</f>
        <v>0</v>
      </c>
      <c r="AH12" s="35" t="s">
        <v>9</v>
      </c>
      <c r="AI12" s="33">
        <f ca="1">AT8</f>
        <v>1</v>
      </c>
      <c r="AJ12" s="34">
        <f ca="1">AV8</f>
        <v>1</v>
      </c>
      <c r="AK12" s="35" t="s">
        <v>12</v>
      </c>
      <c r="AL12" s="33">
        <f ca="1">AF12-AI12+QUOTIENT((AG12-AJ12),AM13)</f>
        <v>1</v>
      </c>
      <c r="AM12" s="34">
        <f ca="1">MOD((AG12-AJ12),AM13)</f>
        <v>2</v>
      </c>
      <c r="AN12" s="6"/>
      <c r="AO12" s="8">
        <f t="shared" ca="1" si="4"/>
        <v>8</v>
      </c>
      <c r="AP12" s="36">
        <f t="shared" ca="1" si="9"/>
        <v>8</v>
      </c>
      <c r="AQ12" s="8">
        <f t="shared" ca="1" si="5"/>
        <v>6</v>
      </c>
      <c r="AR12" s="8">
        <f t="shared" ca="1" si="6"/>
        <v>0</v>
      </c>
      <c r="AS12" s="8">
        <f t="shared" ca="1" si="10"/>
        <v>6</v>
      </c>
      <c r="AT12" s="37">
        <f t="shared" ca="1" si="11"/>
        <v>6</v>
      </c>
      <c r="AU12" s="8">
        <f t="shared" ca="1" si="7"/>
        <v>6</v>
      </c>
      <c r="AV12" s="8">
        <f t="shared" ca="1" si="8"/>
        <v>2</v>
      </c>
      <c r="AX12" s="5">
        <f t="shared" ca="1" si="3"/>
        <v>0.79265926144002541</v>
      </c>
      <c r="AY12" s="6">
        <f t="shared" ca="1" si="0"/>
        <v>9</v>
      </c>
      <c r="BA12" s="6">
        <v>12</v>
      </c>
      <c r="BB12" s="6">
        <v>5</v>
      </c>
      <c r="BC12" s="6">
        <v>2</v>
      </c>
      <c r="BD12" s="8"/>
      <c r="BF12" s="5">
        <f t="shared" ca="1" si="1"/>
        <v>0.33193520946587751</v>
      </c>
      <c r="BG12" s="6">
        <f t="shared" ca="1" si="2"/>
        <v>29</v>
      </c>
      <c r="BI12" s="8">
        <v>12</v>
      </c>
      <c r="BJ12" s="8">
        <v>4</v>
      </c>
      <c r="BK12" s="8">
        <v>3</v>
      </c>
      <c r="BL12" s="8">
        <v>0</v>
      </c>
      <c r="BM12" s="8"/>
    </row>
    <row r="13" spans="1:65" ht="48" customHeight="1" x14ac:dyDescent="0.25">
      <c r="A13" s="38"/>
      <c r="B13" s="39"/>
      <c r="C13" s="40"/>
      <c r="D13" s="41">
        <f ca="1">AQ8</f>
        <v>3</v>
      </c>
      <c r="E13" s="42"/>
      <c r="F13" s="43"/>
      <c r="G13" s="39"/>
      <c r="H13" s="40"/>
      <c r="I13" s="41">
        <f ca="1">AU8</f>
        <v>3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3</v>
      </c>
      <c r="AH13" s="35"/>
      <c r="AI13" s="33"/>
      <c r="AJ13" s="52">
        <f ca="1">AU8</f>
        <v>3</v>
      </c>
      <c r="AK13" s="35"/>
      <c r="AL13" s="33"/>
      <c r="AM13" s="52">
        <f ca="1">AG13</f>
        <v>3</v>
      </c>
      <c r="AN13" s="6"/>
      <c r="AO13" s="8">
        <f t="shared" ca="1" si="4"/>
        <v>4</v>
      </c>
      <c r="AP13" s="36">
        <f t="shared" ca="1" si="9"/>
        <v>4</v>
      </c>
      <c r="AQ13" s="8">
        <f t="shared" ca="1" si="5"/>
        <v>7</v>
      </c>
      <c r="AR13" s="8">
        <f t="shared" ca="1" si="6"/>
        <v>3</v>
      </c>
      <c r="AS13" s="8">
        <f t="shared" ca="1" si="10"/>
        <v>1</v>
      </c>
      <c r="AT13" s="37">
        <f t="shared" ca="1" si="11"/>
        <v>1</v>
      </c>
      <c r="AU13" s="8">
        <f t="shared" ca="1" si="7"/>
        <v>7</v>
      </c>
      <c r="AV13" s="8">
        <f t="shared" ca="1" si="8"/>
        <v>0</v>
      </c>
      <c r="AX13" s="5">
        <f t="shared" ca="1" si="3"/>
        <v>0.13319691614799445</v>
      </c>
      <c r="AY13" s="6">
        <f ca="1">RANK(AX13,$AX$1:$AX$60,)</f>
        <v>33</v>
      </c>
      <c r="BA13" s="6">
        <v>13</v>
      </c>
      <c r="BB13" s="6">
        <v>5</v>
      </c>
      <c r="BC13" s="6">
        <v>3</v>
      </c>
      <c r="BD13" s="8"/>
      <c r="BF13" s="5">
        <f t="shared" ca="1" si="1"/>
        <v>0.19762307291323056</v>
      </c>
      <c r="BG13" s="6">
        <f t="shared" ca="1" si="2"/>
        <v>35</v>
      </c>
      <c r="BI13" s="8">
        <v>13</v>
      </c>
      <c r="BJ13" s="8">
        <v>5</v>
      </c>
      <c r="BK13" s="8">
        <v>0</v>
      </c>
      <c r="BL13" s="8">
        <v>1</v>
      </c>
      <c r="BM13" s="8"/>
    </row>
    <row r="14" spans="1:65" ht="48" customHeight="1" x14ac:dyDescent="0.55000000000000004">
      <c r="A14" s="18" t="s">
        <v>21</v>
      </c>
      <c r="B14" s="19">
        <f ca="1">AP9</f>
        <v>4</v>
      </c>
      <c r="C14" s="20"/>
      <c r="D14" s="21">
        <f ca="1">AR9</f>
        <v>0</v>
      </c>
      <c r="E14" s="22"/>
      <c r="F14" s="23" t="s">
        <v>9</v>
      </c>
      <c r="G14" s="19">
        <f ca="1">AT9</f>
        <v>2</v>
      </c>
      <c r="H14" s="20"/>
      <c r="I14" s="21">
        <f ca="1">AV9</f>
        <v>3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4</v>
      </c>
      <c r="AG14" s="34">
        <f ca="1">AR9</f>
        <v>0</v>
      </c>
      <c r="AH14" s="35" t="s">
        <v>9</v>
      </c>
      <c r="AI14" s="33">
        <f ca="1">AT9</f>
        <v>2</v>
      </c>
      <c r="AJ14" s="34">
        <f ca="1">AV9</f>
        <v>3</v>
      </c>
      <c r="AK14" s="35" t="s">
        <v>12</v>
      </c>
      <c r="AL14" s="33">
        <f ca="1">AF14-AI14+QUOTIENT((AG14-AJ14),AM15)</f>
        <v>2</v>
      </c>
      <c r="AM14" s="34">
        <f ca="1">MOD((AG14-AJ14),AM15)</f>
        <v>1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9.0346122780382232E-2</v>
      </c>
      <c r="AY14" s="6">
        <f t="shared" ref="AY14:AY36" ca="1" si="12">RANK(AX14,$AX$1:$AX$60,)</f>
        <v>35</v>
      </c>
      <c r="BA14" s="6">
        <v>14</v>
      </c>
      <c r="BB14" s="6">
        <v>5</v>
      </c>
      <c r="BC14" s="6">
        <v>4</v>
      </c>
      <c r="BD14" s="8"/>
      <c r="BF14" s="5">
        <f t="shared" ca="1" si="1"/>
        <v>0.3925391024364544</v>
      </c>
      <c r="BG14" s="6">
        <f t="shared" ca="1" si="2"/>
        <v>27</v>
      </c>
      <c r="BI14" s="8">
        <v>14</v>
      </c>
      <c r="BJ14" s="8">
        <v>5</v>
      </c>
      <c r="BK14" s="8">
        <v>0</v>
      </c>
      <c r="BL14" s="8">
        <v>2</v>
      </c>
      <c r="BM14" s="8"/>
    </row>
    <row r="15" spans="1:65" ht="48" customHeight="1" x14ac:dyDescent="0.25">
      <c r="A15" s="38"/>
      <c r="B15" s="39"/>
      <c r="C15" s="40"/>
      <c r="D15" s="41">
        <f ca="1">AQ9</f>
        <v>4</v>
      </c>
      <c r="E15" s="42"/>
      <c r="F15" s="43"/>
      <c r="G15" s="39"/>
      <c r="H15" s="40"/>
      <c r="I15" s="41">
        <f ca="1">AU9</f>
        <v>4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4</v>
      </c>
      <c r="AH15" s="35"/>
      <c r="AI15" s="33"/>
      <c r="AJ15" s="52">
        <f ca="1">AU9</f>
        <v>4</v>
      </c>
      <c r="AK15" s="35"/>
      <c r="AL15" s="33"/>
      <c r="AM15" s="52">
        <f ca="1">AG15</f>
        <v>4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0.94204174363229831</v>
      </c>
      <c r="AY15" s="6">
        <f t="shared" ca="1" si="12"/>
        <v>4</v>
      </c>
      <c r="BA15" s="6">
        <v>15</v>
      </c>
      <c r="BB15" s="6">
        <v>5</v>
      </c>
      <c r="BC15" s="6">
        <v>5</v>
      </c>
      <c r="BD15" s="8"/>
      <c r="BF15" s="5">
        <f t="shared" ca="1" si="1"/>
        <v>0.76291575889989338</v>
      </c>
      <c r="BG15" s="6">
        <f t="shared" ca="1" si="2"/>
        <v>12</v>
      </c>
      <c r="BI15" s="8">
        <v>15</v>
      </c>
      <c r="BJ15" s="8">
        <v>5</v>
      </c>
      <c r="BK15" s="8">
        <v>0</v>
      </c>
      <c r="BL15" s="8">
        <v>3</v>
      </c>
      <c r="BM15" s="8"/>
    </row>
    <row r="16" spans="1:65" ht="48" customHeight="1" x14ac:dyDescent="0.55000000000000004">
      <c r="A16" s="18" t="s">
        <v>23</v>
      </c>
      <c r="B16" s="19">
        <f ca="1">AP10</f>
        <v>5</v>
      </c>
      <c r="C16" s="20"/>
      <c r="D16" s="21">
        <f ca="1">AR10</f>
        <v>5</v>
      </c>
      <c r="E16" s="22"/>
      <c r="F16" s="23" t="s">
        <v>9</v>
      </c>
      <c r="G16" s="19">
        <f ca="1">AT10</f>
        <v>4</v>
      </c>
      <c r="H16" s="20"/>
      <c r="I16" s="21">
        <f ca="1">AV10</f>
        <v>0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5</v>
      </c>
      <c r="AG16" s="34">
        <f ca="1">AR10</f>
        <v>5</v>
      </c>
      <c r="AH16" s="35" t="s">
        <v>9</v>
      </c>
      <c r="AI16" s="33">
        <f ca="1">AT10</f>
        <v>4</v>
      </c>
      <c r="AJ16" s="34">
        <f ca="1">AV10</f>
        <v>0</v>
      </c>
      <c r="AK16" s="35" t="s">
        <v>12</v>
      </c>
      <c r="AL16" s="33">
        <f ca="1">AF16-AI16+QUOTIENT((AG16-AJ16),AM17)</f>
        <v>1</v>
      </c>
      <c r="AM16" s="34">
        <f ca="1">MOD((AG16-AJ16),AM17)</f>
        <v>5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0.57043241108224718</v>
      </c>
      <c r="AY16" s="6">
        <f t="shared" ca="1" si="12"/>
        <v>19</v>
      </c>
      <c r="BA16" s="6">
        <v>16</v>
      </c>
      <c r="BB16" s="6">
        <v>6</v>
      </c>
      <c r="BC16" s="6">
        <v>1</v>
      </c>
      <c r="BD16" s="8"/>
      <c r="BF16" s="5">
        <f t="shared" ca="1" si="1"/>
        <v>0.33181542631956096</v>
      </c>
      <c r="BG16" s="6">
        <f t="shared" ca="1" si="2"/>
        <v>30</v>
      </c>
      <c r="BI16" s="8">
        <v>16</v>
      </c>
      <c r="BJ16" s="8">
        <v>5</v>
      </c>
      <c r="BK16" s="8">
        <v>0</v>
      </c>
      <c r="BL16" s="8">
        <v>4</v>
      </c>
      <c r="BM16" s="8"/>
    </row>
    <row r="17" spans="1:65" ht="48" customHeight="1" x14ac:dyDescent="0.25">
      <c r="A17" s="38"/>
      <c r="B17" s="39"/>
      <c r="C17" s="40"/>
      <c r="D17" s="41">
        <f ca="1">AQ10</f>
        <v>7</v>
      </c>
      <c r="E17" s="42"/>
      <c r="F17" s="43"/>
      <c r="G17" s="39"/>
      <c r="H17" s="40"/>
      <c r="I17" s="41">
        <f ca="1">AU10</f>
        <v>7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7</v>
      </c>
      <c r="AH17" s="35"/>
      <c r="AI17" s="33"/>
      <c r="AJ17" s="52">
        <f ca="1">AU10</f>
        <v>7</v>
      </c>
      <c r="AK17" s="35"/>
      <c r="AL17" s="33"/>
      <c r="AM17" s="52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0.87230018184861813</v>
      </c>
      <c r="AY17" s="6">
        <f t="shared" ca="1" si="12"/>
        <v>6</v>
      </c>
      <c r="BA17" s="6">
        <v>17</v>
      </c>
      <c r="BB17" s="6">
        <v>6</v>
      </c>
      <c r="BC17" s="6">
        <v>2</v>
      </c>
      <c r="BD17" s="8"/>
      <c r="BF17" s="5">
        <f t="shared" ca="1" si="1"/>
        <v>0.68330611426170107</v>
      </c>
      <c r="BG17" s="6">
        <f t="shared" ca="1" si="2"/>
        <v>16</v>
      </c>
      <c r="BI17" s="8">
        <v>17</v>
      </c>
      <c r="BJ17" s="8">
        <v>5</v>
      </c>
      <c r="BK17" s="8">
        <v>1</v>
      </c>
      <c r="BL17" s="8">
        <v>0</v>
      </c>
      <c r="BM17" s="8"/>
    </row>
    <row r="18" spans="1:65" ht="48" customHeight="1" x14ac:dyDescent="0.55000000000000004">
      <c r="A18" s="18" t="s">
        <v>25</v>
      </c>
      <c r="B18" s="19">
        <f ca="1">AP11</f>
        <v>7</v>
      </c>
      <c r="C18" s="20"/>
      <c r="D18" s="21">
        <f ca="1">AR11</f>
        <v>0</v>
      </c>
      <c r="E18" s="22"/>
      <c r="F18" s="23" t="s">
        <v>9</v>
      </c>
      <c r="G18" s="19">
        <f ca="1">AT11</f>
        <v>4</v>
      </c>
      <c r="H18" s="20"/>
      <c r="I18" s="21">
        <f ca="1">AV11</f>
        <v>2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7</v>
      </c>
      <c r="AG18" s="34">
        <f ca="1">AR11</f>
        <v>0</v>
      </c>
      <c r="AH18" s="35" t="s">
        <v>9</v>
      </c>
      <c r="AI18" s="33">
        <f ca="1">AT11</f>
        <v>4</v>
      </c>
      <c r="AJ18" s="34">
        <f ca="1">AV11</f>
        <v>2</v>
      </c>
      <c r="AK18" s="35" t="s">
        <v>12</v>
      </c>
      <c r="AL18" s="33">
        <f ca="1">AF18-AI18+QUOTIENT((AG18-AJ18),AM19)</f>
        <v>3</v>
      </c>
      <c r="AM18" s="34">
        <f ca="1">MOD((AG18-AJ18),AM19)</f>
        <v>1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0.22869793612712885</v>
      </c>
      <c r="AY18" s="6">
        <f t="shared" ca="1" si="12"/>
        <v>30</v>
      </c>
      <c r="BA18" s="6">
        <v>18</v>
      </c>
      <c r="BB18" s="6">
        <v>6</v>
      </c>
      <c r="BC18" s="6">
        <v>3</v>
      </c>
      <c r="BD18" s="8"/>
      <c r="BF18" s="5">
        <f t="shared" ca="1" si="1"/>
        <v>0.82309564198549723</v>
      </c>
      <c r="BG18" s="6">
        <f t="shared" ca="1" si="2"/>
        <v>8</v>
      </c>
      <c r="BI18" s="8">
        <v>18</v>
      </c>
      <c r="BJ18" s="8">
        <v>5</v>
      </c>
      <c r="BK18" s="8">
        <v>2</v>
      </c>
      <c r="BL18" s="8">
        <v>0</v>
      </c>
      <c r="BM18" s="8"/>
    </row>
    <row r="19" spans="1:65" ht="48" customHeight="1" x14ac:dyDescent="0.25">
      <c r="A19" s="38"/>
      <c r="B19" s="39"/>
      <c r="C19" s="40"/>
      <c r="D19" s="41">
        <f ca="1">AQ11</f>
        <v>3</v>
      </c>
      <c r="E19" s="42"/>
      <c r="F19" s="43"/>
      <c r="G19" s="39"/>
      <c r="H19" s="40"/>
      <c r="I19" s="41">
        <f ca="1">AU11</f>
        <v>3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3</v>
      </c>
      <c r="AH19" s="35"/>
      <c r="AI19" s="33"/>
      <c r="AJ19" s="52">
        <f ca="1">AU11</f>
        <v>3</v>
      </c>
      <c r="AK19" s="35"/>
      <c r="AL19" s="33"/>
      <c r="AM19" s="52">
        <f ca="1">AG19</f>
        <v>3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0.5610898324292547</v>
      </c>
      <c r="AY19" s="6">
        <f t="shared" ca="1" si="12"/>
        <v>20</v>
      </c>
      <c r="BA19" s="6">
        <v>19</v>
      </c>
      <c r="BB19" s="6">
        <v>6</v>
      </c>
      <c r="BC19" s="6">
        <v>4</v>
      </c>
      <c r="BD19" s="8"/>
      <c r="BF19" s="5">
        <f t="shared" ca="1" si="1"/>
        <v>0.40022651466790649</v>
      </c>
      <c r="BG19" s="6">
        <f t="shared" ca="1" si="2"/>
        <v>26</v>
      </c>
      <c r="BI19" s="8">
        <v>19</v>
      </c>
      <c r="BJ19" s="8">
        <v>5</v>
      </c>
      <c r="BK19" s="8">
        <v>3</v>
      </c>
      <c r="BL19" s="8">
        <v>0</v>
      </c>
      <c r="BM19" s="8"/>
    </row>
    <row r="20" spans="1:65" ht="48" customHeight="1" x14ac:dyDescent="0.55000000000000004">
      <c r="A20" s="18" t="s">
        <v>27</v>
      </c>
      <c r="B20" s="19">
        <f ca="1">AP12</f>
        <v>8</v>
      </c>
      <c r="C20" s="20"/>
      <c r="D20" s="21">
        <f ca="1">AR12</f>
        <v>0</v>
      </c>
      <c r="E20" s="22"/>
      <c r="F20" s="23" t="s">
        <v>9</v>
      </c>
      <c r="G20" s="19">
        <f ca="1">AT12</f>
        <v>6</v>
      </c>
      <c r="H20" s="20"/>
      <c r="I20" s="21">
        <f ca="1">AV12</f>
        <v>2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8</v>
      </c>
      <c r="AG20" s="34">
        <f ca="1">AR12</f>
        <v>0</v>
      </c>
      <c r="AH20" s="35" t="s">
        <v>9</v>
      </c>
      <c r="AI20" s="33">
        <f ca="1">AT12</f>
        <v>6</v>
      </c>
      <c r="AJ20" s="34">
        <f ca="1">AV12</f>
        <v>2</v>
      </c>
      <c r="AK20" s="35" t="s">
        <v>12</v>
      </c>
      <c r="AL20" s="33">
        <f ca="1">AF20-AI20+QUOTIENT((AG20-AJ20),AM21)</f>
        <v>2</v>
      </c>
      <c r="AM20" s="34">
        <f ca="1">MOD((AG20-AJ20),AM21)</f>
        <v>4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0.95233882269456704</v>
      </c>
      <c r="AY20" s="6">
        <f t="shared" ca="1" si="12"/>
        <v>3</v>
      </c>
      <c r="BA20" s="6">
        <v>20</v>
      </c>
      <c r="BB20" s="6">
        <v>6</v>
      </c>
      <c r="BC20" s="6">
        <v>5</v>
      </c>
      <c r="BD20" s="8"/>
      <c r="BF20" s="5">
        <f t="shared" ca="1" si="1"/>
        <v>0.56848226336668184</v>
      </c>
      <c r="BG20" s="6">
        <f t="shared" ca="1" si="2"/>
        <v>20</v>
      </c>
      <c r="BI20" s="8">
        <v>20</v>
      </c>
      <c r="BJ20" s="8">
        <v>5</v>
      </c>
      <c r="BK20" s="8">
        <v>4</v>
      </c>
      <c r="BL20" s="8">
        <v>0</v>
      </c>
      <c r="BM20" s="8"/>
    </row>
    <row r="21" spans="1:65" ht="48" customHeight="1" x14ac:dyDescent="0.25">
      <c r="A21" s="38"/>
      <c r="B21" s="39"/>
      <c r="C21" s="40"/>
      <c r="D21" s="41">
        <f ca="1">AQ12</f>
        <v>6</v>
      </c>
      <c r="E21" s="42"/>
      <c r="F21" s="43"/>
      <c r="G21" s="39"/>
      <c r="H21" s="40"/>
      <c r="I21" s="41">
        <f ca="1">AU12</f>
        <v>6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6</v>
      </c>
      <c r="AH21" s="35"/>
      <c r="AI21" s="33"/>
      <c r="AJ21" s="52">
        <f ca="1">AU12</f>
        <v>6</v>
      </c>
      <c r="AK21" s="35"/>
      <c r="AL21" s="33"/>
      <c r="AM21" s="52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0.48034177447000104</v>
      </c>
      <c r="AY21" s="6">
        <f t="shared" ca="1" si="12"/>
        <v>24</v>
      </c>
      <c r="BA21" s="6">
        <v>21</v>
      </c>
      <c r="BB21" s="6">
        <v>6</v>
      </c>
      <c r="BC21" s="6">
        <v>6</v>
      </c>
      <c r="BD21" s="8"/>
      <c r="BF21" s="5">
        <f t="shared" ca="1" si="1"/>
        <v>0.71588090325322651</v>
      </c>
      <c r="BG21" s="6">
        <f t="shared" ca="1" si="2"/>
        <v>13</v>
      </c>
      <c r="BI21" s="8">
        <v>21</v>
      </c>
      <c r="BJ21" s="8">
        <v>6</v>
      </c>
      <c r="BK21" s="8">
        <v>0</v>
      </c>
      <c r="BL21" s="8">
        <v>1</v>
      </c>
      <c r="BM21" s="8"/>
    </row>
    <row r="22" spans="1:65" ht="48" customHeight="1" x14ac:dyDescent="0.55000000000000004">
      <c r="A22" s="18" t="s">
        <v>29</v>
      </c>
      <c r="B22" s="19">
        <f ca="1">AP13</f>
        <v>4</v>
      </c>
      <c r="C22" s="20"/>
      <c r="D22" s="21">
        <f ca="1">AR13</f>
        <v>3</v>
      </c>
      <c r="E22" s="22"/>
      <c r="F22" s="23" t="s">
        <v>9</v>
      </c>
      <c r="G22" s="19">
        <f ca="1">AT13</f>
        <v>1</v>
      </c>
      <c r="H22" s="20"/>
      <c r="I22" s="21">
        <f ca="1">AV13</f>
        <v>0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4</v>
      </c>
      <c r="AG22" s="34">
        <f ca="1">AR13</f>
        <v>3</v>
      </c>
      <c r="AH22" s="35" t="s">
        <v>9</v>
      </c>
      <c r="AI22" s="33">
        <f ca="1">AT13</f>
        <v>1</v>
      </c>
      <c r="AJ22" s="34">
        <f ca="1">AV13</f>
        <v>0</v>
      </c>
      <c r="AK22" s="35" t="s">
        <v>12</v>
      </c>
      <c r="AL22" s="33">
        <f ca="1">AF22-AI22+QUOTIENT((AG22-AJ22),AM23)</f>
        <v>3</v>
      </c>
      <c r="AM22" s="34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0.15322511075777268</v>
      </c>
      <c r="AY22" s="6">
        <f t="shared" ca="1" si="12"/>
        <v>32</v>
      </c>
      <c r="BA22" s="6">
        <v>22</v>
      </c>
      <c r="BB22" s="6">
        <v>7</v>
      </c>
      <c r="BC22" s="6">
        <v>1</v>
      </c>
      <c r="BD22" s="8"/>
      <c r="BF22" s="5">
        <f t="shared" ca="1" si="1"/>
        <v>0.84347173636644568</v>
      </c>
      <c r="BG22" s="6">
        <f t="shared" ca="1" si="2"/>
        <v>7</v>
      </c>
      <c r="BI22" s="8">
        <v>22</v>
      </c>
      <c r="BJ22" s="8">
        <v>6</v>
      </c>
      <c r="BK22" s="8">
        <v>0</v>
      </c>
      <c r="BL22" s="8">
        <v>2</v>
      </c>
      <c r="BM22" s="8"/>
    </row>
    <row r="23" spans="1:65" ht="48" customHeight="1" x14ac:dyDescent="0.25">
      <c r="A23" s="38"/>
      <c r="B23" s="39"/>
      <c r="C23" s="40"/>
      <c r="D23" s="41">
        <f ca="1">AQ13</f>
        <v>7</v>
      </c>
      <c r="E23" s="42"/>
      <c r="F23" s="43"/>
      <c r="G23" s="39"/>
      <c r="H23" s="40"/>
      <c r="I23" s="41">
        <f ca="1">AU13</f>
        <v>7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7</v>
      </c>
      <c r="AH23" s="35"/>
      <c r="AI23" s="33"/>
      <c r="AJ23" s="52">
        <f ca="1">AU13</f>
        <v>7</v>
      </c>
      <c r="AK23" s="35"/>
      <c r="AL23" s="33"/>
      <c r="AM23" s="52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0.64488287628799812</v>
      </c>
      <c r="AY23" s="6">
        <f t="shared" ca="1" si="12"/>
        <v>15</v>
      </c>
      <c r="BA23" s="6">
        <v>23</v>
      </c>
      <c r="BB23" s="6">
        <v>7</v>
      </c>
      <c r="BC23" s="6">
        <v>2</v>
      </c>
      <c r="BD23" s="8"/>
      <c r="BF23" s="5">
        <f t="shared" ca="1" si="1"/>
        <v>0.25925564093960063</v>
      </c>
      <c r="BG23" s="6">
        <f t="shared" ca="1" si="2"/>
        <v>33</v>
      </c>
      <c r="BI23" s="8">
        <v>23</v>
      </c>
      <c r="BJ23" s="8">
        <v>6</v>
      </c>
      <c r="BK23" s="8">
        <v>0</v>
      </c>
      <c r="BL23" s="8">
        <v>3</v>
      </c>
      <c r="BM23" s="8"/>
    </row>
    <row r="24" spans="1:65" ht="48" customHeight="1" thickBot="1" x14ac:dyDescent="0.3">
      <c r="B24" s="55" t="str">
        <f t="shared" ref="B24:I25" si="13">B1</f>
        <v>同分母分数のひき算 帯分数・整数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>
        <f t="shared" ca="1" si="3"/>
        <v>0.59392412423618657</v>
      </c>
      <c r="AY24" s="6">
        <f t="shared" ca="1" si="12"/>
        <v>17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0.62973265102868059</v>
      </c>
      <c r="BG24" s="6">
        <f t="shared" ca="1" si="2"/>
        <v>19</v>
      </c>
      <c r="BH24" s="7"/>
      <c r="BI24" s="8">
        <v>24</v>
      </c>
      <c r="BJ24" s="8">
        <v>6</v>
      </c>
      <c r="BK24" s="8">
        <v>0</v>
      </c>
      <c r="BL24" s="8">
        <v>4</v>
      </c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>
        <f t="shared" ca="1" si="3"/>
        <v>0.35273628194807294</v>
      </c>
      <c r="AY25" s="6">
        <f t="shared" ca="1" si="12"/>
        <v>29</v>
      </c>
      <c r="BA25" s="6">
        <v>25</v>
      </c>
      <c r="BB25" s="6">
        <v>7</v>
      </c>
      <c r="BC25" s="6">
        <v>4</v>
      </c>
      <c r="BD25" s="8"/>
      <c r="BF25" s="5">
        <f t="shared" ca="1" si="1"/>
        <v>7.1467045204784085E-2</v>
      </c>
      <c r="BG25" s="6">
        <f t="shared" ca="1" si="2"/>
        <v>40</v>
      </c>
      <c r="BI25" s="8">
        <v>25</v>
      </c>
      <c r="BJ25" s="8">
        <v>6</v>
      </c>
      <c r="BK25" s="8">
        <v>0</v>
      </c>
      <c r="BL25" s="8">
        <v>5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>
        <f t="shared" ca="1" si="3"/>
        <v>0.4027281686351194</v>
      </c>
      <c r="AY26" s="6">
        <f t="shared" ca="1" si="12"/>
        <v>27</v>
      </c>
      <c r="BA26" s="6">
        <v>26</v>
      </c>
      <c r="BB26" s="6">
        <v>7</v>
      </c>
      <c r="BC26" s="6">
        <v>5</v>
      </c>
      <c r="BD26" s="8"/>
      <c r="BF26" s="5">
        <f t="shared" ca="1" si="1"/>
        <v>0.94967053181046579</v>
      </c>
      <c r="BG26" s="6">
        <f t="shared" ca="1" si="2"/>
        <v>2</v>
      </c>
      <c r="BI26" s="8">
        <v>26</v>
      </c>
      <c r="BJ26" s="8">
        <v>6</v>
      </c>
      <c r="BK26" s="8">
        <v>1</v>
      </c>
      <c r="BL26" s="8">
        <v>0</v>
      </c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5</v>
      </c>
      <c r="C27" s="20">
        <f t="shared" si="14"/>
        <v>0</v>
      </c>
      <c r="D27" s="21">
        <f t="shared" ca="1" si="14"/>
        <v>6</v>
      </c>
      <c r="E27" s="22">
        <f t="shared" si="14"/>
        <v>0</v>
      </c>
      <c r="F27" s="23" t="str">
        <f t="shared" si="14"/>
        <v>－</v>
      </c>
      <c r="G27" s="19">
        <f t="shared" ca="1" si="14"/>
        <v>2</v>
      </c>
      <c r="H27" s="20">
        <f t="shared" si="14"/>
        <v>0</v>
      </c>
      <c r="I27" s="21">
        <f t="shared" ca="1" si="14"/>
        <v>0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41</v>
      </c>
      <c r="N27" s="67"/>
      <c r="O27" s="68" t="s">
        <v>9</v>
      </c>
      <c r="P27" s="69"/>
      <c r="Q27" s="66">
        <f ca="1">G27*I28+I27</f>
        <v>14</v>
      </c>
      <c r="R27" s="70"/>
      <c r="S27" s="68" t="s">
        <v>10</v>
      </c>
      <c r="T27" s="71"/>
      <c r="U27" s="66">
        <f ca="1">M27-Q27</f>
        <v>27</v>
      </c>
      <c r="V27" s="72"/>
      <c r="W27" s="68" t="s">
        <v>10</v>
      </c>
      <c r="X27" s="70"/>
      <c r="Y27" s="73">
        <f ca="1">QUOTIENT(U27,U28)</f>
        <v>3</v>
      </c>
      <c r="Z27" s="74"/>
      <c r="AA27" s="66">
        <f ca="1">MOD(U27,U28)</f>
        <v>6</v>
      </c>
      <c r="AB27" s="31"/>
      <c r="AX27" s="5">
        <f t="shared" ca="1" si="3"/>
        <v>0.75582613387547837</v>
      </c>
      <c r="AY27" s="6">
        <f t="shared" ca="1" si="12"/>
        <v>11</v>
      </c>
      <c r="BA27" s="6">
        <v>27</v>
      </c>
      <c r="BB27" s="6">
        <v>7</v>
      </c>
      <c r="BC27" s="6">
        <v>6</v>
      </c>
      <c r="BD27" s="8"/>
      <c r="BF27" s="5">
        <f t="shared" ca="1" si="1"/>
        <v>0.16054856287737218</v>
      </c>
      <c r="BG27" s="6">
        <f t="shared" ca="1" si="2"/>
        <v>36</v>
      </c>
      <c r="BI27" s="8">
        <v>27</v>
      </c>
      <c r="BJ27" s="8">
        <v>6</v>
      </c>
      <c r="BK27" s="8">
        <v>2</v>
      </c>
      <c r="BL27" s="8">
        <v>0</v>
      </c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7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7</v>
      </c>
      <c r="J28" s="42">
        <f t="shared" si="14"/>
        <v>0</v>
      </c>
      <c r="K28" s="43"/>
      <c r="L28" s="44"/>
      <c r="M28" s="75">
        <f ca="1">D28</f>
        <v>7</v>
      </c>
      <c r="N28" s="76"/>
      <c r="O28" s="77"/>
      <c r="P28" s="78"/>
      <c r="Q28" s="75">
        <f ca="1">D28</f>
        <v>7</v>
      </c>
      <c r="R28" s="79"/>
      <c r="S28" s="77"/>
      <c r="T28" s="80"/>
      <c r="U28" s="75">
        <f ca="1">D28</f>
        <v>7</v>
      </c>
      <c r="V28" s="81"/>
      <c r="W28" s="77"/>
      <c r="X28" s="79"/>
      <c r="Y28" s="82"/>
      <c r="Z28" s="83"/>
      <c r="AA28" s="75">
        <f ca="1">D28</f>
        <v>7</v>
      </c>
      <c r="AB28" s="51"/>
      <c r="AX28" s="5">
        <f t="shared" ca="1" si="3"/>
        <v>0.88741845606417824</v>
      </c>
      <c r="AY28" s="6">
        <f t="shared" ca="1" si="12"/>
        <v>5</v>
      </c>
      <c r="BA28" s="6">
        <v>28</v>
      </c>
      <c r="BB28" s="6">
        <v>7</v>
      </c>
      <c r="BC28" s="6">
        <v>7</v>
      </c>
      <c r="BD28" s="8"/>
      <c r="BF28" s="5">
        <f t="shared" ca="1" si="1"/>
        <v>0.87442593195709539</v>
      </c>
      <c r="BG28" s="6">
        <f t="shared" ca="1" si="2"/>
        <v>5</v>
      </c>
      <c r="BI28" s="8">
        <v>28</v>
      </c>
      <c r="BJ28" s="8">
        <v>6</v>
      </c>
      <c r="BK28" s="8">
        <v>3</v>
      </c>
      <c r="BL28" s="8">
        <v>0</v>
      </c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6</v>
      </c>
      <c r="C29" s="20">
        <f t="shared" si="14"/>
        <v>0</v>
      </c>
      <c r="D29" s="21">
        <f t="shared" ca="1" si="14"/>
        <v>0</v>
      </c>
      <c r="E29" s="22">
        <f t="shared" si="14"/>
        <v>0</v>
      </c>
      <c r="F29" s="23" t="str">
        <f t="shared" si="14"/>
        <v>－</v>
      </c>
      <c r="G29" s="19">
        <f t="shared" ca="1" si="14"/>
        <v>3</v>
      </c>
      <c r="H29" s="20">
        <f t="shared" si="14"/>
        <v>0</v>
      </c>
      <c r="I29" s="21">
        <f t="shared" ca="1" si="14"/>
        <v>1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42</v>
      </c>
      <c r="N29" s="67"/>
      <c r="O29" s="68" t="s">
        <v>9</v>
      </c>
      <c r="P29" s="69"/>
      <c r="Q29" s="66">
        <f ca="1">G29*I30+I29</f>
        <v>22</v>
      </c>
      <c r="R29" s="70"/>
      <c r="S29" s="68" t="s">
        <v>10</v>
      </c>
      <c r="T29" s="71"/>
      <c r="U29" s="66">
        <f ca="1">M29-Q29</f>
        <v>20</v>
      </c>
      <c r="V29" s="72"/>
      <c r="W29" s="68" t="s">
        <v>10</v>
      </c>
      <c r="X29" s="70"/>
      <c r="Y29" s="73">
        <f ca="1">QUOTIENT(U29,U30)</f>
        <v>2</v>
      </c>
      <c r="Z29" s="74"/>
      <c r="AA29" s="66">
        <f ca="1">MOD(U29,U30)</f>
        <v>6</v>
      </c>
      <c r="AB29" s="31"/>
      <c r="AX29" s="5">
        <f t="shared" ca="1" si="3"/>
        <v>0.62274157710352118</v>
      </c>
      <c r="AY29" s="6">
        <f t="shared" ca="1" si="12"/>
        <v>16</v>
      </c>
      <c r="BA29" s="6">
        <v>29</v>
      </c>
      <c r="BB29" s="6">
        <v>8</v>
      </c>
      <c r="BC29" s="6">
        <v>1</v>
      </c>
      <c r="BD29" s="8"/>
      <c r="BF29" s="5">
        <f t="shared" ca="1" si="1"/>
        <v>0.20207411938565001</v>
      </c>
      <c r="BG29" s="6">
        <f t="shared" ca="1" si="2"/>
        <v>34</v>
      </c>
      <c r="BI29" s="8">
        <v>29</v>
      </c>
      <c r="BJ29" s="8">
        <v>6</v>
      </c>
      <c r="BK29" s="8">
        <v>4</v>
      </c>
      <c r="BL29" s="8">
        <v>0</v>
      </c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7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7</v>
      </c>
      <c r="J30" s="42">
        <f t="shared" si="14"/>
        <v>0</v>
      </c>
      <c r="K30" s="43"/>
      <c r="L30" s="44"/>
      <c r="M30" s="75">
        <f ca="1">D30</f>
        <v>7</v>
      </c>
      <c r="N30" s="76"/>
      <c r="O30" s="77"/>
      <c r="P30" s="78"/>
      <c r="Q30" s="75">
        <f ca="1">D30</f>
        <v>7</v>
      </c>
      <c r="R30" s="79"/>
      <c r="S30" s="77"/>
      <c r="T30" s="80"/>
      <c r="U30" s="75">
        <f ca="1">D30</f>
        <v>7</v>
      </c>
      <c r="V30" s="81"/>
      <c r="W30" s="77"/>
      <c r="X30" s="79"/>
      <c r="Y30" s="82"/>
      <c r="Z30" s="83"/>
      <c r="AA30" s="75">
        <f ca="1">D30</f>
        <v>7</v>
      </c>
      <c r="AB30" s="51"/>
      <c r="AX30" s="5">
        <f t="shared" ca="1" si="3"/>
        <v>0.48422660808407647</v>
      </c>
      <c r="AY30" s="6">
        <f t="shared" ca="1" si="12"/>
        <v>23</v>
      </c>
      <c r="BA30" s="6">
        <v>30</v>
      </c>
      <c r="BB30" s="6">
        <v>8</v>
      </c>
      <c r="BC30" s="6">
        <v>2</v>
      </c>
      <c r="BD30" s="8"/>
      <c r="BF30" s="5">
        <f t="shared" ca="1" si="1"/>
        <v>0.68140579118936584</v>
      </c>
      <c r="BG30" s="6">
        <f t="shared" ca="1" si="2"/>
        <v>17</v>
      </c>
      <c r="BI30" s="8">
        <v>30</v>
      </c>
      <c r="BJ30" s="8">
        <v>6</v>
      </c>
      <c r="BK30" s="8">
        <v>5</v>
      </c>
      <c r="BL30" s="8">
        <v>0</v>
      </c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5</v>
      </c>
      <c r="C31" s="20">
        <f t="shared" si="14"/>
        <v>0</v>
      </c>
      <c r="D31" s="21">
        <f t="shared" ca="1" si="14"/>
        <v>0</v>
      </c>
      <c r="E31" s="22">
        <f t="shared" si="14"/>
        <v>0</v>
      </c>
      <c r="F31" s="23" t="str">
        <f t="shared" si="14"/>
        <v>－</v>
      </c>
      <c r="G31" s="19">
        <f t="shared" ca="1" si="14"/>
        <v>4</v>
      </c>
      <c r="H31" s="20">
        <f t="shared" si="14"/>
        <v>0</v>
      </c>
      <c r="I31" s="21">
        <f t="shared" ca="1" si="14"/>
        <v>2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35</v>
      </c>
      <c r="N31" s="67"/>
      <c r="O31" s="68" t="s">
        <v>9</v>
      </c>
      <c r="P31" s="69"/>
      <c r="Q31" s="66">
        <f ca="1">G31*I32+I31</f>
        <v>30</v>
      </c>
      <c r="R31" s="70"/>
      <c r="S31" s="68" t="s">
        <v>10</v>
      </c>
      <c r="T31" s="71"/>
      <c r="U31" s="66">
        <f ca="1">M31-Q31</f>
        <v>5</v>
      </c>
      <c r="V31" s="72"/>
      <c r="W31" s="68" t="s">
        <v>10</v>
      </c>
      <c r="X31" s="70"/>
      <c r="Y31" s="73">
        <f ca="1">QUOTIENT(U31,U32)</f>
        <v>0</v>
      </c>
      <c r="Z31" s="74"/>
      <c r="AA31" s="66">
        <f ca="1">MOD(U31,U32)</f>
        <v>5</v>
      </c>
      <c r="AB31" s="31"/>
      <c r="AX31" s="5">
        <f t="shared" ca="1" si="3"/>
        <v>4.1664069570456763E-2</v>
      </c>
      <c r="AY31" s="6">
        <f t="shared" ca="1" si="12"/>
        <v>36</v>
      </c>
      <c r="BA31" s="6">
        <v>31</v>
      </c>
      <c r="BB31" s="6">
        <v>8</v>
      </c>
      <c r="BC31" s="6">
        <v>3</v>
      </c>
      <c r="BD31" s="8"/>
      <c r="BF31" s="5">
        <f t="shared" ca="1" si="1"/>
        <v>0.48380609914392736</v>
      </c>
      <c r="BG31" s="6">
        <f t="shared" ca="1" si="2"/>
        <v>23</v>
      </c>
      <c r="BI31" s="8">
        <v>31</v>
      </c>
      <c r="BJ31" s="8">
        <v>7</v>
      </c>
      <c r="BK31" s="8">
        <v>0</v>
      </c>
      <c r="BL31" s="8">
        <v>1</v>
      </c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7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7</v>
      </c>
      <c r="J32" s="42">
        <f t="shared" si="14"/>
        <v>0</v>
      </c>
      <c r="K32" s="43"/>
      <c r="L32" s="44"/>
      <c r="M32" s="75">
        <f ca="1">D32</f>
        <v>7</v>
      </c>
      <c r="N32" s="76"/>
      <c r="O32" s="77"/>
      <c r="P32" s="78"/>
      <c r="Q32" s="75">
        <f ca="1">D32</f>
        <v>7</v>
      </c>
      <c r="R32" s="79"/>
      <c r="S32" s="77"/>
      <c r="T32" s="80"/>
      <c r="U32" s="75">
        <f ca="1">D32</f>
        <v>7</v>
      </c>
      <c r="V32" s="81"/>
      <c r="W32" s="77"/>
      <c r="X32" s="79"/>
      <c r="Y32" s="82"/>
      <c r="Z32" s="83"/>
      <c r="AA32" s="75">
        <f ca="1">D32</f>
        <v>7</v>
      </c>
      <c r="AB32" s="51"/>
      <c r="AX32" s="5">
        <f t="shared" ca="1" si="3"/>
        <v>0.51987079577409323</v>
      </c>
      <c r="AY32" s="6">
        <f t="shared" ca="1" si="12"/>
        <v>21</v>
      </c>
      <c r="BA32" s="6">
        <v>32</v>
      </c>
      <c r="BB32" s="6">
        <v>8</v>
      </c>
      <c r="BC32" s="6">
        <v>4</v>
      </c>
      <c r="BD32" s="8"/>
      <c r="BF32" s="5">
        <f t="shared" ca="1" si="1"/>
        <v>0.98854592130277363</v>
      </c>
      <c r="BG32" s="6">
        <f t="shared" ca="1" si="2"/>
        <v>1</v>
      </c>
      <c r="BI32" s="8">
        <v>32</v>
      </c>
      <c r="BJ32" s="8">
        <v>7</v>
      </c>
      <c r="BK32" s="8">
        <v>0</v>
      </c>
      <c r="BL32" s="8">
        <v>2</v>
      </c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7</v>
      </c>
      <c r="C33" s="20">
        <f t="shared" si="14"/>
        <v>0</v>
      </c>
      <c r="D33" s="21">
        <f t="shared" ca="1" si="14"/>
        <v>2</v>
      </c>
      <c r="E33" s="22">
        <f t="shared" si="14"/>
        <v>0</v>
      </c>
      <c r="F33" s="23" t="str">
        <f t="shared" si="14"/>
        <v>－</v>
      </c>
      <c r="G33" s="19">
        <f t="shared" ca="1" si="14"/>
        <v>7</v>
      </c>
      <c r="H33" s="20">
        <f t="shared" si="14"/>
        <v>0</v>
      </c>
      <c r="I33" s="21">
        <f t="shared" ca="1" si="14"/>
        <v>0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37</v>
      </c>
      <c r="N33" s="67"/>
      <c r="O33" s="68" t="s">
        <v>9</v>
      </c>
      <c r="P33" s="69"/>
      <c r="Q33" s="66">
        <f ca="1">G33*I34+I33</f>
        <v>35</v>
      </c>
      <c r="R33" s="70"/>
      <c r="S33" s="68" t="s">
        <v>10</v>
      </c>
      <c r="T33" s="71"/>
      <c r="U33" s="66">
        <f ca="1">M33-Q33</f>
        <v>2</v>
      </c>
      <c r="V33" s="72"/>
      <c r="W33" s="68" t="s">
        <v>10</v>
      </c>
      <c r="X33" s="70"/>
      <c r="Y33" s="73">
        <f ca="1">QUOTIENT(U33,U34)</f>
        <v>0</v>
      </c>
      <c r="Z33" s="74"/>
      <c r="AA33" s="66">
        <f ca="1">MOD(U33,U34)</f>
        <v>2</v>
      </c>
      <c r="AB33" s="31"/>
      <c r="AX33" s="5">
        <f t="shared" ca="1" si="3"/>
        <v>0.71327075695658226</v>
      </c>
      <c r="AY33" s="6">
        <f t="shared" ca="1" si="12"/>
        <v>13</v>
      </c>
      <c r="BA33" s="6">
        <v>33</v>
      </c>
      <c r="BB33" s="6">
        <v>8</v>
      </c>
      <c r="BC33" s="6">
        <v>5</v>
      </c>
      <c r="BD33" s="8"/>
      <c r="BF33" s="5">
        <f t="shared" ca="1" si="1"/>
        <v>0.43582453392318476</v>
      </c>
      <c r="BG33" s="6">
        <f t="shared" ca="1" si="2"/>
        <v>25</v>
      </c>
      <c r="BI33" s="8">
        <v>33</v>
      </c>
      <c r="BJ33" s="8">
        <v>7</v>
      </c>
      <c r="BK33" s="8">
        <v>0</v>
      </c>
      <c r="BL33" s="8">
        <v>3</v>
      </c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5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5</v>
      </c>
      <c r="J34" s="42">
        <f t="shared" si="14"/>
        <v>0</v>
      </c>
      <c r="K34" s="43"/>
      <c r="L34" s="44"/>
      <c r="M34" s="75">
        <f ca="1">D34</f>
        <v>5</v>
      </c>
      <c r="N34" s="76"/>
      <c r="O34" s="77"/>
      <c r="P34" s="78"/>
      <c r="Q34" s="75">
        <f ca="1">D34</f>
        <v>5</v>
      </c>
      <c r="R34" s="79"/>
      <c r="S34" s="77"/>
      <c r="T34" s="80"/>
      <c r="U34" s="75">
        <f ca="1">D34</f>
        <v>5</v>
      </c>
      <c r="V34" s="81"/>
      <c r="W34" s="77"/>
      <c r="X34" s="79"/>
      <c r="Y34" s="82"/>
      <c r="Z34" s="83"/>
      <c r="AA34" s="75">
        <f ca="1">D34</f>
        <v>5</v>
      </c>
      <c r="AB34" s="51"/>
      <c r="AX34" s="5">
        <f t="shared" ca="1" si="3"/>
        <v>0.51229946848518948</v>
      </c>
      <c r="AY34" s="6">
        <f t="shared" ca="1" si="12"/>
        <v>22</v>
      </c>
      <c r="BA34" s="6">
        <v>34</v>
      </c>
      <c r="BB34" s="6">
        <v>8</v>
      </c>
      <c r="BC34" s="6">
        <v>6</v>
      </c>
      <c r="BD34" s="8"/>
      <c r="BF34" s="5">
        <f t="shared" ca="1" si="1"/>
        <v>0.78031880556350153</v>
      </c>
      <c r="BG34" s="6">
        <f t="shared" ca="1" si="2"/>
        <v>11</v>
      </c>
      <c r="BI34" s="8">
        <v>34</v>
      </c>
      <c r="BJ34" s="8">
        <v>7</v>
      </c>
      <c r="BK34" s="8">
        <v>0</v>
      </c>
      <c r="BL34" s="8">
        <v>4</v>
      </c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2</v>
      </c>
      <c r="C35" s="20">
        <f t="shared" si="14"/>
        <v>0</v>
      </c>
      <c r="D35" s="21">
        <f t="shared" ca="1" si="14"/>
        <v>0</v>
      </c>
      <c r="E35" s="22">
        <f t="shared" si="14"/>
        <v>0</v>
      </c>
      <c r="F35" s="23" t="str">
        <f t="shared" si="14"/>
        <v>－</v>
      </c>
      <c r="G35" s="19">
        <f t="shared" ca="1" si="14"/>
        <v>1</v>
      </c>
      <c r="H35" s="20">
        <f t="shared" si="14"/>
        <v>0</v>
      </c>
      <c r="I35" s="21">
        <f t="shared" ca="1" si="14"/>
        <v>1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6</v>
      </c>
      <c r="N35" s="67"/>
      <c r="O35" s="68" t="s">
        <v>9</v>
      </c>
      <c r="P35" s="69"/>
      <c r="Q35" s="66">
        <f ca="1">G35*I36+I35</f>
        <v>4</v>
      </c>
      <c r="R35" s="70"/>
      <c r="S35" s="68" t="s">
        <v>10</v>
      </c>
      <c r="T35" s="71"/>
      <c r="U35" s="66">
        <f ca="1">M35-Q35</f>
        <v>2</v>
      </c>
      <c r="V35" s="72"/>
      <c r="W35" s="68" t="s">
        <v>10</v>
      </c>
      <c r="X35" s="70"/>
      <c r="Y35" s="73">
        <f ca="1">QUOTIENT(U35,U36)</f>
        <v>0</v>
      </c>
      <c r="Z35" s="74"/>
      <c r="AA35" s="66">
        <f ca="1">MOD(U35,U36)</f>
        <v>2</v>
      </c>
      <c r="AB35" s="31"/>
      <c r="AX35" s="5">
        <f t="shared" ca="1" si="3"/>
        <v>0.16771394617745028</v>
      </c>
      <c r="AY35" s="6">
        <f t="shared" ca="1" si="12"/>
        <v>31</v>
      </c>
      <c r="BA35" s="6">
        <v>35</v>
      </c>
      <c r="BB35" s="6">
        <v>8</v>
      </c>
      <c r="BC35" s="6">
        <v>7</v>
      </c>
      <c r="BD35" s="8"/>
      <c r="BF35" s="5">
        <f t="shared" ca="1" si="1"/>
        <v>0.15307535604236333</v>
      </c>
      <c r="BG35" s="6">
        <f t="shared" ca="1" si="2"/>
        <v>37</v>
      </c>
      <c r="BI35" s="8">
        <v>35</v>
      </c>
      <c r="BJ35" s="8">
        <v>7</v>
      </c>
      <c r="BK35" s="8">
        <v>0</v>
      </c>
      <c r="BL35" s="8">
        <v>5</v>
      </c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3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3</v>
      </c>
      <c r="J36" s="42">
        <f t="shared" si="14"/>
        <v>0</v>
      </c>
      <c r="K36" s="43"/>
      <c r="L36" s="44"/>
      <c r="M36" s="75">
        <f ca="1">D36</f>
        <v>3</v>
      </c>
      <c r="N36" s="76"/>
      <c r="O36" s="77"/>
      <c r="P36" s="78"/>
      <c r="Q36" s="75">
        <f ca="1">D36</f>
        <v>3</v>
      </c>
      <c r="R36" s="79"/>
      <c r="S36" s="77"/>
      <c r="T36" s="80"/>
      <c r="U36" s="75">
        <f ca="1">D36</f>
        <v>3</v>
      </c>
      <c r="V36" s="81"/>
      <c r="W36" s="77"/>
      <c r="X36" s="79"/>
      <c r="Y36" s="82"/>
      <c r="Z36" s="83"/>
      <c r="AA36" s="75">
        <f ca="1">D36</f>
        <v>3</v>
      </c>
      <c r="AB36" s="51"/>
      <c r="AX36" s="5">
        <f t="shared" ca="1" si="3"/>
        <v>0.41302170106174396</v>
      </c>
      <c r="AY36" s="6">
        <f t="shared" ca="1" si="12"/>
        <v>26</v>
      </c>
      <c r="BA36" s="6">
        <v>36</v>
      </c>
      <c r="BB36" s="6">
        <v>8</v>
      </c>
      <c r="BC36" s="6">
        <v>8</v>
      </c>
      <c r="BD36" s="8"/>
      <c r="BF36" s="5">
        <f t="shared" ca="1" si="1"/>
        <v>0.85058066880033834</v>
      </c>
      <c r="BG36" s="6">
        <f t="shared" ca="1" si="2"/>
        <v>6</v>
      </c>
      <c r="BI36" s="8">
        <v>36</v>
      </c>
      <c r="BJ36" s="8">
        <v>7</v>
      </c>
      <c r="BK36" s="8">
        <v>0</v>
      </c>
      <c r="BL36" s="8">
        <v>6</v>
      </c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4</v>
      </c>
      <c r="C37" s="20">
        <f t="shared" si="14"/>
        <v>0</v>
      </c>
      <c r="D37" s="21">
        <f t="shared" ca="1" si="14"/>
        <v>0</v>
      </c>
      <c r="E37" s="22">
        <f t="shared" si="14"/>
        <v>0</v>
      </c>
      <c r="F37" s="23" t="str">
        <f t="shared" si="14"/>
        <v>－</v>
      </c>
      <c r="G37" s="19">
        <f t="shared" ca="1" si="14"/>
        <v>2</v>
      </c>
      <c r="H37" s="20">
        <f t="shared" si="14"/>
        <v>0</v>
      </c>
      <c r="I37" s="21">
        <f t="shared" ca="1" si="14"/>
        <v>3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16</v>
      </c>
      <c r="N37" s="67"/>
      <c r="O37" s="68" t="s">
        <v>9</v>
      </c>
      <c r="P37" s="69"/>
      <c r="Q37" s="66">
        <f ca="1">G37*I38+I37</f>
        <v>11</v>
      </c>
      <c r="R37" s="70"/>
      <c r="S37" s="68" t="s">
        <v>10</v>
      </c>
      <c r="T37" s="71"/>
      <c r="U37" s="66">
        <f ca="1">M37-Q37</f>
        <v>5</v>
      </c>
      <c r="V37" s="72"/>
      <c r="W37" s="68" t="s">
        <v>10</v>
      </c>
      <c r="X37" s="70"/>
      <c r="Y37" s="73">
        <f ca="1">QUOTIENT(U37,U38)</f>
        <v>1</v>
      </c>
      <c r="Z37" s="74"/>
      <c r="AA37" s="66">
        <f ca="1">MOD(U37,U38)</f>
        <v>1</v>
      </c>
      <c r="AB37" s="31"/>
      <c r="AX37" s="5"/>
      <c r="AY37" s="6"/>
      <c r="BA37" s="8"/>
      <c r="BB37" s="8"/>
      <c r="BC37" s="8"/>
      <c r="BD37" s="8"/>
      <c r="BF37" s="5">
        <f t="shared" ca="1" si="1"/>
        <v>0.38739663024484028</v>
      </c>
      <c r="BG37" s="6">
        <f t="shared" ca="1" si="2"/>
        <v>28</v>
      </c>
      <c r="BI37" s="8">
        <v>37</v>
      </c>
      <c r="BJ37" s="8">
        <v>7</v>
      </c>
      <c r="BK37" s="8">
        <v>1</v>
      </c>
      <c r="BL37" s="8">
        <v>0</v>
      </c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4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4</v>
      </c>
      <c r="J38" s="42">
        <f t="shared" si="14"/>
        <v>0</v>
      </c>
      <c r="K38" s="43"/>
      <c r="L38" s="44"/>
      <c r="M38" s="75">
        <f ca="1">D38</f>
        <v>4</v>
      </c>
      <c r="N38" s="76"/>
      <c r="O38" s="77"/>
      <c r="P38" s="78"/>
      <c r="Q38" s="75">
        <f ca="1">D38</f>
        <v>4</v>
      </c>
      <c r="R38" s="79"/>
      <c r="S38" s="77"/>
      <c r="T38" s="80"/>
      <c r="U38" s="75">
        <f ca="1">D38</f>
        <v>4</v>
      </c>
      <c r="V38" s="81"/>
      <c r="W38" s="77"/>
      <c r="X38" s="79"/>
      <c r="Y38" s="82"/>
      <c r="Z38" s="83"/>
      <c r="AA38" s="75">
        <f ca="1">D38</f>
        <v>4</v>
      </c>
      <c r="AB38" s="51"/>
      <c r="AX38" s="5"/>
      <c r="AY38" s="6"/>
      <c r="BA38" s="8"/>
      <c r="BB38" s="8"/>
      <c r="BC38" s="8"/>
      <c r="BD38" s="8"/>
      <c r="BF38" s="5">
        <f t="shared" ca="1" si="1"/>
        <v>0.79793323478313238</v>
      </c>
      <c r="BG38" s="6">
        <f t="shared" ca="1" si="2"/>
        <v>10</v>
      </c>
      <c r="BI38" s="8">
        <v>38</v>
      </c>
      <c r="BJ38" s="8">
        <v>7</v>
      </c>
      <c r="BK38" s="8">
        <v>2</v>
      </c>
      <c r="BL38" s="8">
        <v>0</v>
      </c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5</v>
      </c>
      <c r="C39" s="20">
        <f t="shared" si="14"/>
        <v>0</v>
      </c>
      <c r="D39" s="21">
        <f t="shared" ca="1" si="14"/>
        <v>5</v>
      </c>
      <c r="E39" s="22">
        <f t="shared" si="14"/>
        <v>0</v>
      </c>
      <c r="F39" s="23" t="str">
        <f t="shared" si="14"/>
        <v>－</v>
      </c>
      <c r="G39" s="19">
        <f t="shared" ca="1" si="14"/>
        <v>4</v>
      </c>
      <c r="H39" s="20">
        <f t="shared" si="14"/>
        <v>0</v>
      </c>
      <c r="I39" s="21">
        <f t="shared" ca="1" si="14"/>
        <v>0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40</v>
      </c>
      <c r="N39" s="67"/>
      <c r="O39" s="68" t="s">
        <v>9</v>
      </c>
      <c r="P39" s="69"/>
      <c r="Q39" s="66">
        <f ca="1">G39*I40+I39</f>
        <v>28</v>
      </c>
      <c r="R39" s="70"/>
      <c r="S39" s="68" t="s">
        <v>10</v>
      </c>
      <c r="T39" s="71"/>
      <c r="U39" s="66">
        <f ca="1">M39-Q39</f>
        <v>12</v>
      </c>
      <c r="V39" s="72"/>
      <c r="W39" s="68" t="s">
        <v>10</v>
      </c>
      <c r="X39" s="70"/>
      <c r="Y39" s="73">
        <f ca="1">QUOTIENT(U39,U40)</f>
        <v>1</v>
      </c>
      <c r="Z39" s="74"/>
      <c r="AA39" s="66">
        <f ca="1">MOD(U39,U40)</f>
        <v>5</v>
      </c>
      <c r="AB39" s="31"/>
      <c r="AX39" s="5"/>
      <c r="AY39" s="6"/>
      <c r="BA39" s="8"/>
      <c r="BB39" s="8"/>
      <c r="BC39" s="8"/>
      <c r="BD39" s="8"/>
      <c r="BF39" s="5">
        <f t="shared" ca="1" si="1"/>
        <v>0.14915399250960937</v>
      </c>
      <c r="BG39" s="6">
        <f t="shared" ca="1" si="2"/>
        <v>38</v>
      </c>
      <c r="BI39" s="8">
        <v>39</v>
      </c>
      <c r="BJ39" s="8">
        <v>7</v>
      </c>
      <c r="BK39" s="8">
        <v>3</v>
      </c>
      <c r="BL39" s="8">
        <v>0</v>
      </c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7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7</v>
      </c>
      <c r="J40" s="42">
        <f t="shared" si="14"/>
        <v>0</v>
      </c>
      <c r="K40" s="43"/>
      <c r="L40" s="44"/>
      <c r="M40" s="75">
        <f ca="1">D40</f>
        <v>7</v>
      </c>
      <c r="N40" s="76"/>
      <c r="O40" s="77"/>
      <c r="P40" s="78"/>
      <c r="Q40" s="75">
        <f ca="1">D40</f>
        <v>7</v>
      </c>
      <c r="R40" s="79"/>
      <c r="S40" s="77"/>
      <c r="T40" s="80"/>
      <c r="U40" s="75">
        <f ca="1">D40</f>
        <v>7</v>
      </c>
      <c r="V40" s="81"/>
      <c r="W40" s="77"/>
      <c r="X40" s="79"/>
      <c r="Y40" s="82"/>
      <c r="Z40" s="83"/>
      <c r="AA40" s="75">
        <f ca="1">D40</f>
        <v>7</v>
      </c>
      <c r="AB40" s="51"/>
      <c r="AX40" s="5"/>
      <c r="AY40" s="6"/>
      <c r="BA40" s="8"/>
      <c r="BB40" s="8"/>
      <c r="BC40" s="8"/>
      <c r="BD40" s="8"/>
      <c r="BF40" s="5">
        <f t="shared" ca="1" si="1"/>
        <v>0.71259129523030607</v>
      </c>
      <c r="BG40" s="6">
        <f t="shared" ca="1" si="2"/>
        <v>15</v>
      </c>
      <c r="BI40" s="8">
        <v>40</v>
      </c>
      <c r="BJ40" s="8">
        <v>7</v>
      </c>
      <c r="BK40" s="8">
        <v>4</v>
      </c>
      <c r="BL40" s="8">
        <v>0</v>
      </c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7</v>
      </c>
      <c r="C41" s="20">
        <f t="shared" si="14"/>
        <v>0</v>
      </c>
      <c r="D41" s="21">
        <f t="shared" ca="1" si="14"/>
        <v>0</v>
      </c>
      <c r="E41" s="22">
        <f t="shared" si="14"/>
        <v>0</v>
      </c>
      <c r="F41" s="23" t="str">
        <f t="shared" si="14"/>
        <v>－</v>
      </c>
      <c r="G41" s="19">
        <f t="shared" ca="1" si="14"/>
        <v>4</v>
      </c>
      <c r="H41" s="20">
        <f t="shared" si="14"/>
        <v>0</v>
      </c>
      <c r="I41" s="21">
        <f t="shared" ca="1" si="14"/>
        <v>2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21</v>
      </c>
      <c r="N41" s="67"/>
      <c r="O41" s="68" t="s">
        <v>9</v>
      </c>
      <c r="P41" s="69"/>
      <c r="Q41" s="66">
        <f ca="1">G41*I42+I41</f>
        <v>14</v>
      </c>
      <c r="R41" s="70"/>
      <c r="S41" s="68" t="s">
        <v>10</v>
      </c>
      <c r="T41" s="71"/>
      <c r="U41" s="66">
        <f ca="1">M41-Q41</f>
        <v>7</v>
      </c>
      <c r="V41" s="72"/>
      <c r="W41" s="68" t="s">
        <v>10</v>
      </c>
      <c r="X41" s="70"/>
      <c r="Y41" s="73">
        <f ca="1">QUOTIENT(U41,U42)</f>
        <v>2</v>
      </c>
      <c r="Z41" s="74"/>
      <c r="AA41" s="66">
        <f ca="1">MOD(U41,U42)</f>
        <v>1</v>
      </c>
      <c r="AB41" s="31"/>
      <c r="AX41" s="5"/>
      <c r="AY41" s="6"/>
      <c r="BA41" s="8"/>
      <c r="BB41" s="8"/>
      <c r="BC41" s="8"/>
      <c r="BD41" s="8"/>
      <c r="BF41" s="5">
        <f t="shared" ca="1" si="1"/>
        <v>0.71369378223484092</v>
      </c>
      <c r="BG41" s="6">
        <f t="shared" ca="1" si="2"/>
        <v>14</v>
      </c>
      <c r="BI41" s="8">
        <v>41</v>
      </c>
      <c r="BJ41" s="8">
        <v>7</v>
      </c>
      <c r="BK41" s="8">
        <v>5</v>
      </c>
      <c r="BL41" s="8">
        <v>0</v>
      </c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3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3</v>
      </c>
      <c r="J42" s="42">
        <f t="shared" si="14"/>
        <v>0</v>
      </c>
      <c r="K42" s="43"/>
      <c r="L42" s="44"/>
      <c r="M42" s="75">
        <f ca="1">D42</f>
        <v>3</v>
      </c>
      <c r="N42" s="76"/>
      <c r="O42" s="77"/>
      <c r="P42" s="78"/>
      <c r="Q42" s="75">
        <f ca="1">D42</f>
        <v>3</v>
      </c>
      <c r="R42" s="79"/>
      <c r="S42" s="77"/>
      <c r="T42" s="80"/>
      <c r="U42" s="75">
        <f ca="1">D42</f>
        <v>3</v>
      </c>
      <c r="V42" s="81"/>
      <c r="W42" s="77"/>
      <c r="X42" s="79"/>
      <c r="Y42" s="82"/>
      <c r="Z42" s="83"/>
      <c r="AA42" s="75">
        <f ca="1">D42</f>
        <v>3</v>
      </c>
      <c r="AB42" s="51"/>
      <c r="AX42" s="5"/>
      <c r="AY42" s="6"/>
      <c r="BA42" s="8"/>
      <c r="BB42" s="8"/>
      <c r="BC42" s="8"/>
      <c r="BD42" s="8"/>
      <c r="BF42" s="5">
        <f t="shared" ca="1" si="1"/>
        <v>0.47773837359790194</v>
      </c>
      <c r="BG42" s="6">
        <f t="shared" ca="1" si="2"/>
        <v>24</v>
      </c>
      <c r="BI42" s="8">
        <v>42</v>
      </c>
      <c r="BJ42" s="8">
        <v>7</v>
      </c>
      <c r="BK42" s="8">
        <v>6</v>
      </c>
      <c r="BL42" s="8">
        <v>0</v>
      </c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8</v>
      </c>
      <c r="C43" s="20">
        <f t="shared" si="15"/>
        <v>0</v>
      </c>
      <c r="D43" s="21">
        <f t="shared" ca="1" si="15"/>
        <v>0</v>
      </c>
      <c r="E43" s="22">
        <f t="shared" si="15"/>
        <v>0</v>
      </c>
      <c r="F43" s="23" t="str">
        <f t="shared" si="15"/>
        <v>－</v>
      </c>
      <c r="G43" s="19">
        <f t="shared" ca="1" si="15"/>
        <v>6</v>
      </c>
      <c r="H43" s="20">
        <f t="shared" si="15"/>
        <v>0</v>
      </c>
      <c r="I43" s="21">
        <f t="shared" ca="1" si="15"/>
        <v>2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48</v>
      </c>
      <c r="N43" s="67"/>
      <c r="O43" s="68" t="s">
        <v>9</v>
      </c>
      <c r="P43" s="69"/>
      <c r="Q43" s="66">
        <f ca="1">G43*I44+I43</f>
        <v>38</v>
      </c>
      <c r="R43" s="70"/>
      <c r="S43" s="68" t="s">
        <v>10</v>
      </c>
      <c r="T43" s="71"/>
      <c r="U43" s="66">
        <f ca="1">M43-Q43</f>
        <v>10</v>
      </c>
      <c r="V43" s="72"/>
      <c r="W43" s="68" t="s">
        <v>10</v>
      </c>
      <c r="X43" s="70"/>
      <c r="Y43" s="73">
        <f ca="1">QUOTIENT(U43,U44)</f>
        <v>1</v>
      </c>
      <c r="Z43" s="74"/>
      <c r="AA43" s="66">
        <f ca="1">MOD(U43,U44)</f>
        <v>4</v>
      </c>
      <c r="AB43" s="31"/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6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6</v>
      </c>
      <c r="J44" s="42">
        <f t="shared" si="15"/>
        <v>0</v>
      </c>
      <c r="K44" s="43"/>
      <c r="L44" s="44"/>
      <c r="M44" s="75">
        <f ca="1">D44</f>
        <v>6</v>
      </c>
      <c r="N44" s="76"/>
      <c r="O44" s="77"/>
      <c r="P44" s="78"/>
      <c r="Q44" s="75">
        <f ca="1">D44</f>
        <v>6</v>
      </c>
      <c r="R44" s="79"/>
      <c r="S44" s="77"/>
      <c r="T44" s="80"/>
      <c r="U44" s="75">
        <f ca="1">D44</f>
        <v>6</v>
      </c>
      <c r="V44" s="81"/>
      <c r="W44" s="77"/>
      <c r="X44" s="79"/>
      <c r="Y44" s="82"/>
      <c r="Z44" s="83"/>
      <c r="AA44" s="75">
        <f ca="1">D44</f>
        <v>6</v>
      </c>
      <c r="AB44" s="51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4</v>
      </c>
      <c r="C45" s="20">
        <f t="shared" si="15"/>
        <v>0</v>
      </c>
      <c r="D45" s="21">
        <f t="shared" ca="1" si="15"/>
        <v>3</v>
      </c>
      <c r="E45" s="22">
        <f t="shared" si="15"/>
        <v>0</v>
      </c>
      <c r="F45" s="23" t="str">
        <f t="shared" si="15"/>
        <v>－</v>
      </c>
      <c r="G45" s="19">
        <f t="shared" ca="1" si="15"/>
        <v>1</v>
      </c>
      <c r="H45" s="20">
        <f t="shared" si="15"/>
        <v>0</v>
      </c>
      <c r="I45" s="21">
        <f t="shared" ca="1" si="15"/>
        <v>0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31</v>
      </c>
      <c r="N45" s="67"/>
      <c r="O45" s="68" t="s">
        <v>9</v>
      </c>
      <c r="P45" s="69"/>
      <c r="Q45" s="66">
        <f ca="1">G45*I46+I45</f>
        <v>7</v>
      </c>
      <c r="R45" s="70"/>
      <c r="S45" s="68" t="s">
        <v>10</v>
      </c>
      <c r="T45" s="71"/>
      <c r="U45" s="66">
        <f ca="1">M45-Q45</f>
        <v>24</v>
      </c>
      <c r="V45" s="72"/>
      <c r="W45" s="68" t="s">
        <v>10</v>
      </c>
      <c r="X45" s="70"/>
      <c r="Y45" s="73">
        <f ca="1">QUOTIENT(U45,U46)</f>
        <v>3</v>
      </c>
      <c r="Z45" s="74"/>
      <c r="AA45" s="66">
        <f ca="1">MOD(U45,U46)</f>
        <v>3</v>
      </c>
      <c r="AB45" s="31"/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7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7</v>
      </c>
      <c r="J46" s="42">
        <f t="shared" si="15"/>
        <v>0</v>
      </c>
      <c r="K46" s="43"/>
      <c r="L46" s="44"/>
      <c r="M46" s="75">
        <f ca="1">D46</f>
        <v>7</v>
      </c>
      <c r="N46" s="76"/>
      <c r="O46" s="77"/>
      <c r="P46" s="78"/>
      <c r="Q46" s="75">
        <f ca="1">D46</f>
        <v>7</v>
      </c>
      <c r="R46" s="79"/>
      <c r="S46" s="77"/>
      <c r="T46" s="80"/>
      <c r="U46" s="75">
        <f ca="1">D46</f>
        <v>7</v>
      </c>
      <c r="V46" s="81"/>
      <c r="W46" s="77"/>
      <c r="X46" s="79"/>
      <c r="Y46" s="82"/>
      <c r="Z46" s="83"/>
      <c r="AA46" s="75">
        <f ca="1">D46</f>
        <v>7</v>
      </c>
      <c r="AB46" s="51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  <c r="BM46" s="8"/>
    </row>
    <row r="47" spans="1:65" ht="25.5" customHeight="1" x14ac:dyDescent="0.25"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  <c r="BM47" s="8"/>
    </row>
    <row r="48" spans="1:65" ht="25.5" customHeight="1" x14ac:dyDescent="0.25"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  <c r="BM48" s="8"/>
    </row>
    <row r="49" spans="50:65" ht="25.5" customHeight="1" x14ac:dyDescent="0.25"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>
        <v>4</v>
      </c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>
        <v>5</v>
      </c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>
        <v>6</v>
      </c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>
        <v>1</v>
      </c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>
        <v>2</v>
      </c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>
        <v>3</v>
      </c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>
        <v>4</v>
      </c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>
        <v>5</v>
      </c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>
        <v>6</v>
      </c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>
        <v>1</v>
      </c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>
        <v>2</v>
      </c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>
        <v>3</v>
      </c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>
        <v>4</v>
      </c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>
        <v>5</v>
      </c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>
        <v>6</v>
      </c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>
        <v>1</v>
      </c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>
        <v>2</v>
      </c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>
        <v>3</v>
      </c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>
        <v>4</v>
      </c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>
        <v>5</v>
      </c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>
        <v>6</v>
      </c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K127" s="8"/>
      <c r="BL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K128" s="8"/>
      <c r="BL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K129" s="8"/>
      <c r="BL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K130" s="8"/>
      <c r="BL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K131" s="8"/>
      <c r="BL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K132" s="8"/>
      <c r="BL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K133" s="8"/>
      <c r="BL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K134" s="8"/>
      <c r="BL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K135" s="8"/>
      <c r="BL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K136" s="8"/>
      <c r="BL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J137" s="8"/>
      <c r="BK137" s="8"/>
      <c r="BL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J138" s="8"/>
      <c r="BK138" s="8"/>
      <c r="BL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J139" s="8"/>
      <c r="BK139" s="8"/>
      <c r="BL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J140" s="8"/>
      <c r="BK140" s="8"/>
      <c r="BL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J141" s="8"/>
      <c r="BK141" s="8"/>
      <c r="BL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J142" s="8"/>
      <c r="BK142" s="8"/>
      <c r="BL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J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J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J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BfVxjiMNa9rGfBXTM+wEedFklbqnr75aQhlHeIVioW+FcfP+Dd3ZH+kuJdNqegxUdyOZ+0jPKZvw+fVajpmugg==" saltValue="YYvZ0RuATF820uX6+kPK7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30" priority="95" operator="equal">
      <formula>0</formula>
    </cfRule>
  </conditionalFormatting>
  <conditionalFormatting sqref="B27:C46">
    <cfRule type="cellIs" dxfId="129" priority="53" operator="equal">
      <formula>0</formula>
    </cfRule>
  </conditionalFormatting>
  <conditionalFormatting sqref="D4">
    <cfRule type="cellIs" dxfId="128" priority="131" operator="equal">
      <formula>0</formula>
    </cfRule>
  </conditionalFormatting>
  <conditionalFormatting sqref="D5">
    <cfRule type="expression" dxfId="127" priority="130">
      <formula>D4=0</formula>
    </cfRule>
  </conditionalFormatting>
  <conditionalFormatting sqref="D6">
    <cfRule type="cellIs" dxfId="126" priority="127" operator="equal">
      <formula>0</formula>
    </cfRule>
  </conditionalFormatting>
  <conditionalFormatting sqref="D7">
    <cfRule type="expression" dxfId="125" priority="126">
      <formula>D6=0</formula>
    </cfRule>
  </conditionalFormatting>
  <conditionalFormatting sqref="D8">
    <cfRule type="cellIs" dxfId="124" priority="123" operator="equal">
      <formula>0</formula>
    </cfRule>
  </conditionalFormatting>
  <conditionalFormatting sqref="D9">
    <cfRule type="expression" dxfId="123" priority="122">
      <formula>D8=0</formula>
    </cfRule>
  </conditionalFormatting>
  <conditionalFormatting sqref="D10">
    <cfRule type="cellIs" dxfId="122" priority="119" operator="equal">
      <formula>0</formula>
    </cfRule>
  </conditionalFormatting>
  <conditionalFormatting sqref="D11">
    <cfRule type="expression" dxfId="121" priority="118">
      <formula>D10=0</formula>
    </cfRule>
  </conditionalFormatting>
  <conditionalFormatting sqref="D12">
    <cfRule type="cellIs" dxfId="120" priority="115" operator="equal">
      <formula>0</formula>
    </cfRule>
  </conditionalFormatting>
  <conditionalFormatting sqref="D13">
    <cfRule type="expression" dxfId="119" priority="114">
      <formula>D12=0</formula>
    </cfRule>
  </conditionalFormatting>
  <conditionalFormatting sqref="D14">
    <cfRule type="cellIs" dxfId="118" priority="111" operator="equal">
      <formula>0</formula>
    </cfRule>
  </conditionalFormatting>
  <conditionalFormatting sqref="D15">
    <cfRule type="expression" dxfId="117" priority="110">
      <formula>D14=0</formula>
    </cfRule>
  </conditionalFormatting>
  <conditionalFormatting sqref="D16">
    <cfRule type="cellIs" dxfId="116" priority="107" operator="equal">
      <formula>0</formula>
    </cfRule>
  </conditionalFormatting>
  <conditionalFormatting sqref="D17">
    <cfRule type="expression" dxfId="115" priority="106">
      <formula>D16=0</formula>
    </cfRule>
  </conditionalFormatting>
  <conditionalFormatting sqref="D18">
    <cfRule type="cellIs" dxfId="114" priority="103" operator="equal">
      <formula>0</formula>
    </cfRule>
  </conditionalFormatting>
  <conditionalFormatting sqref="D19">
    <cfRule type="expression" dxfId="113" priority="102">
      <formula>D18=0</formula>
    </cfRule>
  </conditionalFormatting>
  <conditionalFormatting sqref="D20">
    <cfRule type="cellIs" dxfId="112" priority="99" operator="equal">
      <formula>0</formula>
    </cfRule>
  </conditionalFormatting>
  <conditionalFormatting sqref="D21">
    <cfRule type="expression" dxfId="111" priority="98">
      <formula>D20=0</formula>
    </cfRule>
  </conditionalFormatting>
  <conditionalFormatting sqref="D22">
    <cfRule type="cellIs" dxfId="110" priority="93" operator="equal">
      <formula>0</formula>
    </cfRule>
  </conditionalFormatting>
  <conditionalFormatting sqref="D23">
    <cfRule type="expression" dxfId="109" priority="92">
      <formula>D22=0</formula>
    </cfRule>
  </conditionalFormatting>
  <conditionalFormatting sqref="D27">
    <cfRule type="cellIs" dxfId="108" priority="89" operator="equal">
      <formula>0</formula>
    </cfRule>
  </conditionalFormatting>
  <conditionalFormatting sqref="D28">
    <cfRule type="expression" dxfId="107" priority="88">
      <formula>D27=0</formula>
    </cfRule>
  </conditionalFormatting>
  <conditionalFormatting sqref="D29">
    <cfRule type="cellIs" dxfId="106" priority="85" operator="equal">
      <formula>0</formula>
    </cfRule>
  </conditionalFormatting>
  <conditionalFormatting sqref="D30">
    <cfRule type="expression" dxfId="105" priority="84">
      <formula>D29=0</formula>
    </cfRule>
  </conditionalFormatting>
  <conditionalFormatting sqref="D31">
    <cfRule type="cellIs" dxfId="104" priority="81" operator="equal">
      <formula>0</formula>
    </cfRule>
  </conditionalFormatting>
  <conditionalFormatting sqref="D32">
    <cfRule type="expression" dxfId="103" priority="80">
      <formula>D31=0</formula>
    </cfRule>
  </conditionalFormatting>
  <conditionalFormatting sqref="D33">
    <cfRule type="cellIs" dxfId="102" priority="77" operator="equal">
      <formula>0</formula>
    </cfRule>
  </conditionalFormatting>
  <conditionalFormatting sqref="D34">
    <cfRule type="expression" dxfId="101" priority="76">
      <formula>D33=0</formula>
    </cfRule>
  </conditionalFormatting>
  <conditionalFormatting sqref="D35">
    <cfRule type="cellIs" dxfId="100" priority="73" operator="equal">
      <formula>0</formula>
    </cfRule>
  </conditionalFormatting>
  <conditionalFormatting sqref="D36">
    <cfRule type="expression" dxfId="99" priority="72">
      <formula>D35=0</formula>
    </cfRule>
  </conditionalFormatting>
  <conditionalFormatting sqref="D37">
    <cfRule type="cellIs" dxfId="98" priority="69" operator="equal">
      <formula>0</formula>
    </cfRule>
  </conditionalFormatting>
  <conditionalFormatting sqref="D38">
    <cfRule type="expression" dxfId="97" priority="68">
      <formula>D37=0</formula>
    </cfRule>
  </conditionalFormatting>
  <conditionalFormatting sqref="D39">
    <cfRule type="cellIs" dxfId="96" priority="65" operator="equal">
      <formula>0</formula>
    </cfRule>
  </conditionalFormatting>
  <conditionalFormatting sqref="D40">
    <cfRule type="expression" dxfId="95" priority="64">
      <formula>D39=0</formula>
    </cfRule>
  </conditionalFormatting>
  <conditionalFormatting sqref="D41">
    <cfRule type="cellIs" dxfId="94" priority="61" operator="equal">
      <formula>0</formula>
    </cfRule>
  </conditionalFormatting>
  <conditionalFormatting sqref="D42">
    <cfRule type="expression" dxfId="93" priority="60">
      <formula>D41=0</formula>
    </cfRule>
  </conditionalFormatting>
  <conditionalFormatting sqref="D43">
    <cfRule type="cellIs" dxfId="92" priority="57" operator="equal">
      <formula>0</formula>
    </cfRule>
  </conditionalFormatting>
  <conditionalFormatting sqref="D44">
    <cfRule type="expression" dxfId="91" priority="56">
      <formula>D43=0</formula>
    </cfRule>
  </conditionalFormatting>
  <conditionalFormatting sqref="D45">
    <cfRule type="cellIs" dxfId="90" priority="51" operator="equal">
      <formula>0</formula>
    </cfRule>
  </conditionalFormatting>
  <conditionalFormatting sqref="D46">
    <cfRule type="expression" dxfId="89" priority="50">
      <formula>D45=0</formula>
    </cfRule>
  </conditionalFormatting>
  <conditionalFormatting sqref="G4:H23">
    <cfRule type="cellIs" dxfId="88" priority="94" operator="equal">
      <formula>0</formula>
    </cfRule>
  </conditionalFormatting>
  <conditionalFormatting sqref="G27:H46">
    <cfRule type="cellIs" dxfId="87" priority="52" operator="equal">
      <formula>0</formula>
    </cfRule>
  </conditionalFormatting>
  <conditionalFormatting sqref="I4">
    <cfRule type="cellIs" dxfId="86" priority="129" operator="equal">
      <formula>0</formula>
    </cfRule>
  </conditionalFormatting>
  <conditionalFormatting sqref="I5">
    <cfRule type="expression" dxfId="85" priority="128">
      <formula>I4=0</formula>
    </cfRule>
  </conditionalFormatting>
  <conditionalFormatting sqref="I6">
    <cfRule type="cellIs" dxfId="84" priority="125" operator="equal">
      <formula>0</formula>
    </cfRule>
  </conditionalFormatting>
  <conditionalFormatting sqref="I7">
    <cfRule type="expression" dxfId="83" priority="124">
      <formula>I6=0</formula>
    </cfRule>
  </conditionalFormatting>
  <conditionalFormatting sqref="I8">
    <cfRule type="cellIs" dxfId="82" priority="121" operator="equal">
      <formula>0</formula>
    </cfRule>
  </conditionalFormatting>
  <conditionalFormatting sqref="I9">
    <cfRule type="expression" dxfId="81" priority="120">
      <formula>I8=0</formula>
    </cfRule>
  </conditionalFormatting>
  <conditionalFormatting sqref="I10">
    <cfRule type="cellIs" dxfId="80" priority="117" operator="equal">
      <formula>0</formula>
    </cfRule>
  </conditionalFormatting>
  <conditionalFormatting sqref="I11">
    <cfRule type="expression" dxfId="79" priority="116">
      <formula>I10=0</formula>
    </cfRule>
  </conditionalFormatting>
  <conditionalFormatting sqref="I12">
    <cfRule type="cellIs" dxfId="78" priority="113" operator="equal">
      <formula>0</formula>
    </cfRule>
  </conditionalFormatting>
  <conditionalFormatting sqref="I13">
    <cfRule type="expression" dxfId="77" priority="112">
      <formula>I12=0</formula>
    </cfRule>
  </conditionalFormatting>
  <conditionalFormatting sqref="I14">
    <cfRule type="cellIs" dxfId="76" priority="109" operator="equal">
      <formula>0</formula>
    </cfRule>
  </conditionalFormatting>
  <conditionalFormatting sqref="I15">
    <cfRule type="expression" dxfId="75" priority="108">
      <formula>I14=0</formula>
    </cfRule>
  </conditionalFormatting>
  <conditionalFormatting sqref="I16">
    <cfRule type="cellIs" dxfId="74" priority="105" operator="equal">
      <formula>0</formula>
    </cfRule>
  </conditionalFormatting>
  <conditionalFormatting sqref="I17">
    <cfRule type="expression" dxfId="73" priority="104">
      <formula>I16=0</formula>
    </cfRule>
  </conditionalFormatting>
  <conditionalFormatting sqref="I18">
    <cfRule type="cellIs" dxfId="72" priority="101" operator="equal">
      <formula>0</formula>
    </cfRule>
  </conditionalFormatting>
  <conditionalFormatting sqref="I19">
    <cfRule type="expression" dxfId="71" priority="100">
      <formula>I18=0</formula>
    </cfRule>
  </conditionalFormatting>
  <conditionalFormatting sqref="I20">
    <cfRule type="cellIs" dxfId="70" priority="97" operator="equal">
      <formula>0</formula>
    </cfRule>
  </conditionalFormatting>
  <conditionalFormatting sqref="I21">
    <cfRule type="expression" dxfId="69" priority="96">
      <formula>I20=0</formula>
    </cfRule>
  </conditionalFormatting>
  <conditionalFormatting sqref="I22">
    <cfRule type="cellIs" dxfId="68" priority="91" operator="equal">
      <formula>0</formula>
    </cfRule>
  </conditionalFormatting>
  <conditionalFormatting sqref="I23">
    <cfRule type="expression" dxfId="67" priority="90">
      <formula>I22=0</formula>
    </cfRule>
  </conditionalFormatting>
  <conditionalFormatting sqref="I27">
    <cfRule type="cellIs" dxfId="66" priority="87" operator="equal">
      <formula>0</formula>
    </cfRule>
  </conditionalFormatting>
  <conditionalFormatting sqref="I28">
    <cfRule type="expression" dxfId="65" priority="86">
      <formula>I27=0</formula>
    </cfRule>
  </conditionalFormatting>
  <conditionalFormatting sqref="I29">
    <cfRule type="cellIs" dxfId="64" priority="83" operator="equal">
      <formula>0</formula>
    </cfRule>
  </conditionalFormatting>
  <conditionalFormatting sqref="I30">
    <cfRule type="expression" dxfId="63" priority="82">
      <formula>I29=0</formula>
    </cfRule>
  </conditionalFormatting>
  <conditionalFormatting sqref="I31">
    <cfRule type="cellIs" dxfId="62" priority="79" operator="equal">
      <formula>0</formula>
    </cfRule>
  </conditionalFormatting>
  <conditionalFormatting sqref="I32">
    <cfRule type="expression" dxfId="61" priority="78">
      <formula>I31=0</formula>
    </cfRule>
  </conditionalFormatting>
  <conditionalFormatting sqref="I33">
    <cfRule type="cellIs" dxfId="60" priority="75" operator="equal">
      <formula>0</formula>
    </cfRule>
  </conditionalFormatting>
  <conditionalFormatting sqref="I34">
    <cfRule type="expression" dxfId="59" priority="74">
      <formula>I33=0</formula>
    </cfRule>
  </conditionalFormatting>
  <conditionalFormatting sqref="I35">
    <cfRule type="cellIs" dxfId="58" priority="71" operator="equal">
      <formula>0</formula>
    </cfRule>
  </conditionalFormatting>
  <conditionalFormatting sqref="I36">
    <cfRule type="expression" dxfId="57" priority="70">
      <formula>I35=0</formula>
    </cfRule>
  </conditionalFormatting>
  <conditionalFormatting sqref="I37">
    <cfRule type="cellIs" dxfId="56" priority="67" operator="equal">
      <formula>0</formula>
    </cfRule>
  </conditionalFormatting>
  <conditionalFormatting sqref="I38">
    <cfRule type="expression" dxfId="55" priority="66">
      <formula>I37=0</formula>
    </cfRule>
  </conditionalFormatting>
  <conditionalFormatting sqref="I39">
    <cfRule type="cellIs" dxfId="54" priority="63" operator="equal">
      <formula>0</formula>
    </cfRule>
  </conditionalFormatting>
  <conditionalFormatting sqref="I40">
    <cfRule type="expression" dxfId="53" priority="62">
      <formula>I39=0</formula>
    </cfRule>
  </conditionalFormatting>
  <conditionalFormatting sqref="I41">
    <cfRule type="cellIs" dxfId="52" priority="59" operator="equal">
      <formula>0</formula>
    </cfRule>
  </conditionalFormatting>
  <conditionalFormatting sqref="I42">
    <cfRule type="expression" dxfId="51" priority="58">
      <formula>I41=0</formula>
    </cfRule>
  </conditionalFormatting>
  <conditionalFormatting sqref="I43">
    <cfRule type="cellIs" dxfId="50" priority="55" operator="equal">
      <formula>0</formula>
    </cfRule>
  </conditionalFormatting>
  <conditionalFormatting sqref="I44">
    <cfRule type="expression" dxfId="49" priority="54">
      <formula>I43=0</formula>
    </cfRule>
  </conditionalFormatting>
  <conditionalFormatting sqref="I45">
    <cfRule type="cellIs" dxfId="48" priority="49" operator="equal">
      <formula>0</formula>
    </cfRule>
  </conditionalFormatting>
  <conditionalFormatting sqref="I46">
    <cfRule type="expression" dxfId="47" priority="48">
      <formula>I45=0</formula>
    </cfRule>
  </conditionalFormatting>
  <conditionalFormatting sqref="W27:W46">
    <cfRule type="expression" dxfId="46" priority="3">
      <formula>Y27=0</formula>
    </cfRule>
  </conditionalFormatting>
  <conditionalFormatting sqref="Y27:Y46">
    <cfRule type="cellIs" dxfId="45" priority="4" operator="equal">
      <formula>0</formula>
    </cfRule>
  </conditionalFormatting>
  <conditionalFormatting sqref="AA27">
    <cfRule type="cellIs" dxfId="43" priority="40" operator="equal">
      <formula>0</formula>
    </cfRule>
    <cfRule type="expression" dxfId="44" priority="41">
      <formula>Y27=0</formula>
    </cfRule>
  </conditionalFormatting>
  <conditionalFormatting sqref="AA28">
    <cfRule type="expression" dxfId="41" priority="39">
      <formula>AA27=0</formula>
    </cfRule>
    <cfRule type="expression" dxfId="42" priority="42">
      <formula>Y27=0</formula>
    </cfRule>
  </conditionalFormatting>
  <conditionalFormatting sqref="AA29">
    <cfRule type="cellIs" dxfId="39" priority="36" operator="equal">
      <formula>0</formula>
    </cfRule>
    <cfRule type="expression" dxfId="40" priority="37">
      <formula>Y29=0</formula>
    </cfRule>
  </conditionalFormatting>
  <conditionalFormatting sqref="AA30">
    <cfRule type="expression" dxfId="37" priority="35">
      <formula>AA29=0</formula>
    </cfRule>
    <cfRule type="expression" dxfId="38" priority="38">
      <formula>Y29=0</formula>
    </cfRule>
  </conditionalFormatting>
  <conditionalFormatting sqref="AA31">
    <cfRule type="cellIs" dxfId="35" priority="32" operator="equal">
      <formula>0</formula>
    </cfRule>
    <cfRule type="expression" dxfId="36" priority="33">
      <formula>Y31=0</formula>
    </cfRule>
  </conditionalFormatting>
  <conditionalFormatting sqref="AA32">
    <cfRule type="expression" dxfId="33" priority="31">
      <formula>AA31=0</formula>
    </cfRule>
    <cfRule type="expression" dxfId="34" priority="34">
      <formula>Y31=0</formula>
    </cfRule>
  </conditionalFormatting>
  <conditionalFormatting sqref="AA33">
    <cfRule type="cellIs" dxfId="32" priority="28" operator="equal">
      <formula>0</formula>
    </cfRule>
    <cfRule type="expression" dxfId="31" priority="29">
      <formula>Y33=0</formula>
    </cfRule>
  </conditionalFormatting>
  <conditionalFormatting sqref="AA34">
    <cfRule type="expression" dxfId="30" priority="27">
      <formula>AA33=0</formula>
    </cfRule>
    <cfRule type="expression" dxfId="29" priority="30">
      <formula>Y33=0</formula>
    </cfRule>
  </conditionalFormatting>
  <conditionalFormatting sqref="AA35">
    <cfRule type="cellIs" dxfId="27" priority="24" operator="equal">
      <formula>0</formula>
    </cfRule>
    <cfRule type="expression" dxfId="28" priority="25">
      <formula>Y35=0</formula>
    </cfRule>
  </conditionalFormatting>
  <conditionalFormatting sqref="AA36">
    <cfRule type="expression" dxfId="25" priority="23">
      <formula>AA35=0</formula>
    </cfRule>
    <cfRule type="expression" dxfId="26" priority="26">
      <formula>Y35=0</formula>
    </cfRule>
  </conditionalFormatting>
  <conditionalFormatting sqref="AA37">
    <cfRule type="cellIs" dxfId="23" priority="20" operator="equal">
      <formula>0</formula>
    </cfRule>
    <cfRule type="expression" dxfId="24" priority="21">
      <formula>Y37=0</formula>
    </cfRule>
  </conditionalFormatting>
  <conditionalFormatting sqref="AA38">
    <cfRule type="expression" dxfId="21" priority="19">
      <formula>AA37=0</formula>
    </cfRule>
    <cfRule type="expression" dxfId="22" priority="22">
      <formula>Y37=0</formula>
    </cfRule>
  </conditionalFormatting>
  <conditionalFormatting sqref="AA39">
    <cfRule type="cellIs" dxfId="20" priority="16" operator="equal">
      <formula>0</formula>
    </cfRule>
    <cfRule type="expression" dxfId="19" priority="17">
      <formula>Y39=0</formula>
    </cfRule>
  </conditionalFormatting>
  <conditionalFormatting sqref="AA40">
    <cfRule type="expression" dxfId="17" priority="15">
      <formula>AA39=0</formula>
    </cfRule>
    <cfRule type="expression" dxfId="18" priority="18">
      <formula>Y39=0</formula>
    </cfRule>
  </conditionalFormatting>
  <conditionalFormatting sqref="AA41">
    <cfRule type="cellIs" dxfId="16" priority="12" operator="equal">
      <formula>0</formula>
    </cfRule>
    <cfRule type="expression" dxfId="15" priority="13">
      <formula>Y41=0</formula>
    </cfRule>
  </conditionalFormatting>
  <conditionalFormatting sqref="AA42">
    <cfRule type="expression" dxfId="13" priority="11">
      <formula>AA41=0</formula>
    </cfRule>
    <cfRule type="expression" dxfId="14" priority="14">
      <formula>Y41=0</formula>
    </cfRule>
  </conditionalFormatting>
  <conditionalFormatting sqref="AA43">
    <cfRule type="cellIs" dxfId="11" priority="8" operator="equal">
      <formula>0</formula>
    </cfRule>
    <cfRule type="expression" dxfId="12" priority="9">
      <formula>Y43=0</formula>
    </cfRule>
  </conditionalFormatting>
  <conditionalFormatting sqref="AA44">
    <cfRule type="expression" dxfId="9" priority="7">
      <formula>AA43=0</formula>
    </cfRule>
    <cfRule type="expression" dxfId="10" priority="10">
      <formula>Y43=0</formula>
    </cfRule>
  </conditionalFormatting>
  <conditionalFormatting sqref="AA45">
    <cfRule type="cellIs" dxfId="7" priority="2" operator="equal">
      <formula>0</formula>
    </cfRule>
    <cfRule type="expression" dxfId="8" priority="5">
      <formula>Y45=0</formula>
    </cfRule>
  </conditionalFormatting>
  <conditionalFormatting sqref="AA46">
    <cfRule type="expression" dxfId="6" priority="1">
      <formula>AA45=0</formula>
    </cfRule>
    <cfRule type="expression" dxfId="5" priority="6">
      <formula>Y45=0</formula>
    </cfRule>
  </conditionalFormatting>
  <conditionalFormatting sqref="AF4:AF23">
    <cfRule type="cellIs" dxfId="4" priority="47" operator="equal">
      <formula>0</formula>
    </cfRule>
  </conditionalFormatting>
  <conditionalFormatting sqref="AI4:AI23">
    <cfRule type="cellIs" dxfId="3" priority="46" operator="equal">
      <formula>0</formula>
    </cfRule>
  </conditionalFormatting>
  <conditionalFormatting sqref="AL4:AL23">
    <cfRule type="cellIs" dxfId="2" priority="45" operator="equal">
      <formula>0</formula>
    </cfRule>
  </conditionalFormatting>
  <conditionalFormatting sqref="AP4:AP13">
    <cfRule type="expression" dxfId="1" priority="43">
      <formula>AO4&lt;&gt;AP4</formula>
    </cfRule>
  </conditionalFormatting>
  <conditionalFormatting sqref="AT4:AT13">
    <cfRule type="expression" dxfId="0" priority="4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⑦帯分数・整数</vt:lpstr>
      <vt:lpstr>⑦帯分数・整数!Print_Area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2025-02-25T09:50:15Z</dcterms:created>
  <dcterms:modified xsi:type="dcterms:W3CDTF">2025-02-25T09:54:53Z</dcterms:modified>
</cp:coreProperties>
</file>